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<sst xmlns="http://schemas.openxmlformats.org/spreadsheetml/2006/main" count="1093" uniqueCount="401">
  <si>
    <t>西昌学院2024-2025（2）教材征订表</t>
  </si>
  <si>
    <t>二级学院名称：农业科学学院           经办人签字（联系电话）： 兰明先18140441160         二级学院教学主管领导签字：                                                                                                   征订时间：2024  年   12  月  25  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</si>
  <si>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</si>
  <si>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</si>
  <si>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</si>
  <si>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</si>
  <si>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</si>
  <si>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</si>
  <si>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</si>
  <si>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</si>
  <si>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</si>
  <si>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</si>
  <si>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</si>
  <si>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</si>
  <si>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</si>
  <si>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</si>
  <si>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</si>
  <si>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2024级</t>
  </si>
  <si>
    <t>农学1班</t>
  </si>
  <si>
    <t>农业气象学（第二版）</t>
  </si>
  <si>
    <t>农业气象学</t>
  </si>
  <si>
    <t>“十一五”国家级规划教材</t>
  </si>
  <si>
    <t>9787030378552</t>
  </si>
  <si>
    <t>科学出版社</t>
  </si>
  <si>
    <t>姜会飞</t>
  </si>
  <si>
    <t>陈瑶瑶</t>
  </si>
  <si>
    <t>谌晓芳</t>
  </si>
  <si>
    <t>农学2班</t>
  </si>
  <si>
    <t>彭韵</t>
  </si>
  <si>
    <t>农学3班（应用型人才）</t>
  </si>
  <si>
    <t>陈斯琪</t>
  </si>
  <si>
    <t>烟草1班</t>
  </si>
  <si>
    <t>农业生态学（第三版）</t>
  </si>
  <si>
    <t>农业生态学B</t>
  </si>
  <si>
    <t>“十三五”规划教材</t>
  </si>
  <si>
    <t>9787565521720</t>
  </si>
  <si>
    <t>中国农业大学出版社</t>
  </si>
  <si>
    <t>陈阜、隋鹏</t>
  </si>
  <si>
    <t>毛保健</t>
  </si>
  <si>
    <t>罗强、谌晓芳</t>
  </si>
  <si>
    <t>烟草2班</t>
  </si>
  <si>
    <t>谌晓芳、罗强</t>
  </si>
  <si>
    <t>2023级</t>
  </si>
  <si>
    <t>植物生理学(第8版)</t>
  </si>
  <si>
    <t>植物生理学</t>
  </si>
  <si>
    <t>“十二五”国家级规划教材</t>
  </si>
  <si>
    <t>9787040500448</t>
  </si>
  <si>
    <t>高等教育出版社</t>
  </si>
  <si>
    <t>王小菁</t>
  </si>
  <si>
    <t>雷桢玮</t>
  </si>
  <si>
    <t>任永波、刘茂炎、宁卫敏</t>
  </si>
  <si>
    <t>2022级</t>
  </si>
  <si>
    <t>科技论文写作</t>
  </si>
  <si>
    <t>全国高等农林院校“十三五”规划教材</t>
  </si>
  <si>
    <t>9787109236004</t>
  </si>
  <si>
    <t>中国农业出版社</t>
  </si>
  <si>
    <t>常思敏</t>
  </si>
  <si>
    <t>郑瑞</t>
  </si>
  <si>
    <t>陈婷婷</t>
  </si>
  <si>
    <t>农学3班</t>
  </si>
  <si>
    <t>康立初</t>
  </si>
  <si>
    <t>佟兆国</t>
  </si>
  <si>
    <t>唐昊</t>
  </si>
  <si>
    <t>遗传学（第四版）</t>
  </si>
  <si>
    <t>遗传学B</t>
  </si>
  <si>
    <t>面向21世纪课程教材、十一五和十三五国家级规划教材等</t>
  </si>
  <si>
    <t>9787109247901</t>
  </si>
  <si>
    <t>朱军</t>
  </si>
  <si>
    <t>冷益丰、王洋</t>
  </si>
  <si>
    <t>面向22世纪课程教材、十一五和十三五国家级规划教材等</t>
  </si>
  <si>
    <t>熊吉佳</t>
  </si>
  <si>
    <t>烟草栽培学</t>
  </si>
  <si>
    <t>“十二五”规划教材</t>
  </si>
  <si>
    <t>9787109226784</t>
  </si>
  <si>
    <t>刘国顺</t>
  </si>
  <si>
    <t>罗城</t>
  </si>
  <si>
    <t>刘婵、闫金利</t>
  </si>
  <si>
    <t>代邹、谢华英</t>
  </si>
  <si>
    <t>种子学（第二版）</t>
  </si>
  <si>
    <t>种子学B</t>
  </si>
  <si>
    <r>
      <rPr>
        <sz val="11"/>
        <rFont val="宋体"/>
        <charset val="134"/>
      </rPr>
      <t>普通高等教育农业部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十二五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规划教材</t>
    </r>
    <r>
      <rPr>
        <sz val="11"/>
        <rFont val="Times New Roman"/>
        <charset val="134"/>
      </rPr>
      <t>·</t>
    </r>
  </si>
  <si>
    <t>9787030452399</t>
  </si>
  <si>
    <t>胡晋</t>
  </si>
  <si>
    <t>罗蔓</t>
  </si>
  <si>
    <t>种子学（第三版）</t>
  </si>
  <si>
    <t>科学出版社“十四五”普通高等教育本科规划教材</t>
  </si>
  <si>
    <t>9787030701213</t>
  </si>
  <si>
    <t>张红生、王州飞</t>
  </si>
  <si>
    <t>王秀玲</t>
  </si>
  <si>
    <t>种子学</t>
  </si>
  <si>
    <t>作物化学控制原理与技术（第二版）</t>
  </si>
  <si>
    <t>作物化学控制原理与技术</t>
  </si>
  <si>
    <t>“十五”国家级规划教材、面向21世纪课程教材</t>
  </si>
  <si>
    <t>9787565503061</t>
  </si>
  <si>
    <t>段留生、田晓莉</t>
  </si>
  <si>
    <t>余前媛</t>
  </si>
  <si>
    <t>农业生态学A</t>
  </si>
  <si>
    <t>张瑜</t>
  </si>
  <si>
    <t xml:space="preserve"> 陈洪</t>
  </si>
  <si>
    <t>土壤肥料学(第2版)</t>
  </si>
  <si>
    <t>土壤肥料学B</t>
  </si>
  <si>
    <t>“十一五”和“十四五”规划教材、面向21世纪课程教材</t>
  </si>
  <si>
    <t>9787565527371</t>
  </si>
  <si>
    <t>谢英荷</t>
  </si>
  <si>
    <t>张瑜、徐贵芝、高志强、李静</t>
  </si>
  <si>
    <t>土壤肥料学实验</t>
  </si>
  <si>
    <t>国家级实验教学示范中心植物学科系列实验教材</t>
  </si>
  <si>
    <t>9787301217078</t>
  </si>
  <si>
    <t xml:space="preserve"> 北京大学出版社</t>
  </si>
  <si>
    <t xml:space="preserve"> 	姜佰文</t>
  </si>
  <si>
    <t>普通植物病理学（第5版）</t>
  </si>
  <si>
    <t>烟草病虫害</t>
  </si>
  <si>
    <t>“十二五”普通高等教育本科国家级规划教材、高等学校“十四五”农林规划新形态教材</t>
  </si>
  <si>
    <t>9787040557671</t>
  </si>
  <si>
    <t>许志刚、胡白石</t>
  </si>
  <si>
    <t>涂勇、郝强、王向东</t>
  </si>
  <si>
    <t>普通昆虫学（第二版）</t>
  </si>
  <si>
    <t>“十一五”国家级规划教材、面向21世纪教材</t>
  </si>
  <si>
    <t>9787565503207</t>
  </si>
  <si>
    <t>彩万志，庞雄飞等</t>
  </si>
  <si>
    <t>植物学（第2版）</t>
  </si>
  <si>
    <t>植物学</t>
  </si>
  <si>
    <t>“十二五”普通高等教育本科国家级规划教材</t>
  </si>
  <si>
    <t>9787040450293</t>
  </si>
  <si>
    <t>强胜</t>
  </si>
  <si>
    <t>罗强</t>
  </si>
  <si>
    <t>田间试验与统计分析（第四版）</t>
  </si>
  <si>
    <t>田间试验与统计分析A</t>
  </si>
  <si>
    <t>9787030640673</t>
  </si>
  <si>
    <t>刘永建、明道绪</t>
  </si>
  <si>
    <t>冷益丰</t>
  </si>
  <si>
    <t>农药学（第二版）</t>
  </si>
  <si>
    <t>农药学</t>
  </si>
  <si>
    <t>农业农村部十三五规划教材、全国高等农林院校十三五规划教材</t>
  </si>
  <si>
    <t>9787109264328</t>
  </si>
  <si>
    <t>吴文君，罗万青</t>
  </si>
  <si>
    <t>罗懿、郝强</t>
  </si>
  <si>
    <t>作物育种学实验</t>
  </si>
  <si>
    <t>作物育种学</t>
  </si>
  <si>
    <t>全国高等农业院校教材</t>
  </si>
  <si>
    <t>9787109081673</t>
  </si>
  <si>
    <t>官春云</t>
  </si>
  <si>
    <t>罗樊</t>
  </si>
  <si>
    <t>作物育种学总论（第三版）</t>
  </si>
  <si>
    <t>9787109158085</t>
  </si>
  <si>
    <t>张天真</t>
  </si>
  <si>
    <t>烟草原料学</t>
  </si>
  <si>
    <t>21世纪高等院校教材</t>
  </si>
  <si>
    <t>9787030223951</t>
  </si>
  <si>
    <t>闫克玉、赵铭钦</t>
  </si>
  <si>
    <t>兰建彬、王芳</t>
  </si>
  <si>
    <t>兰建彬</t>
  </si>
  <si>
    <t>卷烟工艺学（第二版）</t>
  </si>
  <si>
    <t>卷烟产品设计</t>
  </si>
  <si>
    <t>“十一五”规划教材、面向21世纪教材</t>
  </si>
  <si>
    <t>9787109135505</t>
  </si>
  <si>
    <t>于建军</t>
  </si>
  <si>
    <t>王芳</t>
  </si>
  <si>
    <t>作物栽培学总论（第三版）</t>
  </si>
  <si>
    <t>作物栽培学与耕作学</t>
  </si>
  <si>
    <t>农业部“十三五”规划教材、农林院校“十三五”规划教材</t>
  </si>
  <si>
    <t>9787109241398</t>
  </si>
  <si>
    <t>董钻、王术</t>
  </si>
  <si>
    <t>代邹、吕腾飞</t>
  </si>
  <si>
    <t>生物化学（第四版）</t>
  </si>
  <si>
    <t>基础生物化学</t>
  </si>
  <si>
    <t>普通高等教育农业农村部“十三五”规划教材</t>
  </si>
  <si>
    <t>9787109284333</t>
  </si>
  <si>
    <t>巫光宏，朱利泉，黄卓烈</t>
  </si>
  <si>
    <t>宁卫敏</t>
  </si>
  <si>
    <t>食品科学工程1班</t>
  </si>
  <si>
    <t>大学物理简明教程</t>
  </si>
  <si>
    <t>大学物理AII</t>
  </si>
  <si>
    <t>普通高等学校公共基础类“互联网+”规划教材</t>
  </si>
  <si>
    <t>9787563565573</t>
  </si>
  <si>
    <t>北京邮电大学出版社</t>
  </si>
  <si>
    <t>赵近芳 王登龙</t>
  </si>
  <si>
    <t>高荳</t>
  </si>
  <si>
    <t>食品科学工程2班</t>
  </si>
  <si>
    <t>傅琴语</t>
  </si>
  <si>
    <t>食品质量与安全1班</t>
  </si>
  <si>
    <t>周坤</t>
  </si>
  <si>
    <t>食品质量与安全2班</t>
  </si>
  <si>
    <t>涂祎祺</t>
  </si>
  <si>
    <t>园艺</t>
  </si>
  <si>
    <t>大学物理C</t>
  </si>
  <si>
    <t>阿力木土作</t>
  </si>
  <si>
    <t>智慧农业</t>
  </si>
  <si>
    <r>
      <rPr>
        <sz val="11"/>
        <color theme="1"/>
        <rFont val="宋体"/>
        <charset val="134"/>
        <scheme val="minor"/>
      </rPr>
      <t>大学物理</t>
    </r>
    <r>
      <rPr>
        <sz val="9"/>
        <color theme="1"/>
        <rFont val="Times New Roman"/>
        <charset val="134"/>
      </rPr>
      <t>C</t>
    </r>
  </si>
  <si>
    <t>李海明</t>
  </si>
  <si>
    <r>
      <rPr>
        <sz val="11"/>
        <color theme="1"/>
        <rFont val="黑体"/>
        <charset val="134"/>
      </rPr>
      <t>食品科学与工程</t>
    </r>
    <r>
      <rPr>
        <sz val="11"/>
        <color theme="1"/>
        <rFont val="Times New Roman"/>
        <charset val="134"/>
      </rPr>
      <t xml:space="preserve">         </t>
    </r>
  </si>
  <si>
    <r>
      <rPr>
        <sz val="11"/>
        <rFont val="黑体"/>
        <charset val="134"/>
      </rPr>
      <t>食品工程原理（第</t>
    </r>
    <r>
      <rPr>
        <sz val="11"/>
        <rFont val="Times New Roman"/>
        <charset val="134"/>
      </rPr>
      <t>4</t>
    </r>
    <r>
      <rPr>
        <sz val="11"/>
        <rFont val="黑体"/>
        <charset val="134"/>
      </rPr>
      <t>版）</t>
    </r>
  </si>
  <si>
    <r>
      <rPr>
        <sz val="11"/>
        <color rgb="FF000000"/>
        <rFont val="黑体"/>
        <charset val="134"/>
      </rPr>
      <t>食品工程原理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</si>
  <si>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十二五规划教材</t>
    </r>
    <r>
      <rPr>
        <sz val="11"/>
        <color theme="1"/>
        <rFont val="Times New Roman"/>
        <charset val="134"/>
      </rPr>
      <t>”“</t>
    </r>
    <r>
      <rPr>
        <sz val="11"/>
        <color theme="1"/>
        <rFont val="黑体"/>
        <charset val="134"/>
      </rPr>
      <t>十三五规划教材</t>
    </r>
    <r>
      <rPr>
        <sz val="11"/>
        <color theme="1"/>
        <rFont val="Times New Roman"/>
        <charset val="134"/>
      </rPr>
      <t>”“21</t>
    </r>
    <r>
      <rPr>
        <sz val="11"/>
        <color theme="1"/>
        <rFont val="黑体"/>
        <charset val="134"/>
      </rPr>
      <t>世纪教材</t>
    </r>
    <r>
      <rPr>
        <sz val="11"/>
        <color theme="1"/>
        <rFont val="Times New Roman"/>
        <charset val="134"/>
      </rPr>
      <t>”</t>
    </r>
  </si>
  <si>
    <t>9787565520280</t>
  </si>
  <si>
    <r>
      <rPr>
        <sz val="11"/>
        <color theme="1"/>
        <rFont val="黑体"/>
        <charset val="134"/>
      </rPr>
      <t>中国农业大学出版社</t>
    </r>
  </si>
  <si>
    <r>
      <rPr>
        <sz val="11"/>
        <color theme="1"/>
        <rFont val="黑体"/>
        <charset val="134"/>
      </rPr>
      <t>李云飞、葛克山</t>
    </r>
  </si>
  <si>
    <t>扎西拉初</t>
  </si>
  <si>
    <t>食品质量与安全</t>
  </si>
  <si>
    <t>何李霜</t>
  </si>
  <si>
    <t>食品微生物学教程（第二版）</t>
  </si>
  <si>
    <r>
      <rPr>
        <sz val="11"/>
        <color rgb="FF000000"/>
        <rFont val="黑体"/>
        <charset val="134"/>
      </rPr>
      <t>食品微生物学</t>
    </r>
  </si>
  <si>
    <t>普通高等教育食品科学与工程类“十三五”规划教材</t>
  </si>
  <si>
    <t>9787521902396</t>
  </si>
  <si>
    <r>
      <rPr>
        <sz val="11"/>
        <color theme="1"/>
        <rFont val="黑体"/>
        <charset val="134"/>
      </rPr>
      <t>中国林业出版社</t>
    </r>
  </si>
  <si>
    <r>
      <rPr>
        <sz val="11"/>
        <color theme="1"/>
        <rFont val="黑体"/>
        <charset val="134"/>
      </rPr>
      <t>李平兰</t>
    </r>
  </si>
  <si>
    <r>
      <rPr>
        <sz val="11"/>
        <color rgb="FF000000"/>
        <rFont val="黑体"/>
        <charset val="134"/>
      </rPr>
      <t>食品分析</t>
    </r>
  </si>
  <si>
    <t>高等院校食品专业“十二五”规划教材</t>
  </si>
  <si>
    <t>9787548710905</t>
  </si>
  <si>
    <r>
      <rPr>
        <u/>
        <sz val="11"/>
        <color rgb="FF175CEB"/>
        <rFont val="黑体"/>
        <charset val="134"/>
      </rPr>
      <t>中南大学出版社</t>
    </r>
  </si>
  <si>
    <r>
      <rPr>
        <sz val="11"/>
        <color theme="1"/>
        <rFont val="黑体"/>
        <charset val="134"/>
      </rPr>
      <t>张海德，胡建恩</t>
    </r>
  </si>
  <si>
    <r>
      <rPr>
        <sz val="11"/>
        <color rgb="FF000000"/>
        <rFont val="黑体"/>
        <charset val="134"/>
      </rPr>
      <t>食品试验设计与统计分析基础（第三版）</t>
    </r>
  </si>
  <si>
    <r>
      <rPr>
        <sz val="11"/>
        <color rgb="FF000000"/>
        <rFont val="黑体"/>
        <charset val="134"/>
      </rPr>
      <t>食品试验设计与数据分析</t>
    </r>
  </si>
  <si>
    <r>
      <rPr>
        <sz val="11"/>
        <color rgb="FF000000"/>
        <rFont val="黑体"/>
        <charset val="134"/>
      </rPr>
      <t>十三五规划教材</t>
    </r>
  </si>
  <si>
    <t>9787565517419</t>
  </si>
  <si>
    <r>
      <rPr>
        <sz val="11"/>
        <color theme="1"/>
        <rFont val="黑体"/>
        <charset val="134"/>
      </rPr>
      <t>张吴平，杨坚</t>
    </r>
  </si>
  <si>
    <r>
      <rPr>
        <sz val="11"/>
        <color theme="1"/>
        <rFont val="黑体"/>
        <charset val="134"/>
      </rPr>
      <t>食品标准与法规</t>
    </r>
    <r>
      <rPr>
        <sz val="11"/>
        <color theme="1"/>
        <rFont val="Times New Roman"/>
        <charset val="134"/>
      </rPr>
      <t>(</t>
    </r>
    <r>
      <rPr>
        <sz val="11"/>
        <color theme="1"/>
        <rFont val="黑体"/>
        <charset val="134"/>
      </rPr>
      <t>第三版）</t>
    </r>
  </si>
  <si>
    <r>
      <rPr>
        <sz val="11"/>
        <color rgb="FF000000"/>
        <rFont val="黑体"/>
        <charset val="134"/>
      </rPr>
      <t>食品标准与法规</t>
    </r>
  </si>
  <si>
    <r>
      <rPr>
        <sz val="11"/>
        <color theme="1"/>
        <rFont val="黑体"/>
        <charset val="134"/>
      </rPr>
      <t>普通高等教育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十一五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国家级规划教材，中国轻工业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规划立项教材</t>
    </r>
  </si>
  <si>
    <t>9787518445325</t>
  </si>
  <si>
    <r>
      <rPr>
        <sz val="11"/>
        <rFont val="黑体"/>
        <charset val="134"/>
      </rPr>
      <t>中国轻工业出版社</t>
    </r>
  </si>
  <si>
    <r>
      <rPr>
        <sz val="11"/>
        <rFont val="黑体"/>
        <charset val="134"/>
      </rPr>
      <t>余以刚</t>
    </r>
  </si>
  <si>
    <r>
      <rPr>
        <sz val="11"/>
        <color theme="1"/>
        <rFont val="黑体"/>
        <charset val="134"/>
      </rPr>
      <t>食品科学与工程</t>
    </r>
  </si>
  <si>
    <t>新时代大学生劳动教育教程：本科版</t>
  </si>
  <si>
    <r>
      <rPr>
        <sz val="11"/>
        <color rgb="FF000000"/>
        <rFont val="黑体"/>
        <charset val="134"/>
      </rPr>
      <t>劳动教育</t>
    </r>
  </si>
  <si>
    <t>9787562364870</t>
  </si>
  <si>
    <r>
      <rPr>
        <sz val="11"/>
        <color theme="1"/>
        <rFont val="黑体"/>
        <charset val="134"/>
      </rPr>
      <t>华南理工大学出版社</t>
    </r>
  </si>
  <si>
    <r>
      <rPr>
        <sz val="11"/>
        <color theme="1"/>
        <rFont val="黑体"/>
        <charset val="134"/>
      </rPr>
      <t>张清华、成洪波、黄大乾</t>
    </r>
  </si>
  <si>
    <t>食品工艺学（第三版）</t>
  </si>
  <si>
    <r>
      <rPr>
        <sz val="11"/>
        <color rgb="FF000000"/>
        <rFont val="黑体"/>
        <charset val="134"/>
      </rPr>
      <t>食品工艺学</t>
    </r>
  </si>
  <si>
    <t>9787501992126</t>
  </si>
  <si>
    <r>
      <rPr>
        <sz val="11"/>
        <color theme="1"/>
        <rFont val="黑体"/>
        <charset val="134"/>
      </rPr>
      <t>中国轻工业出版</t>
    </r>
  </si>
  <si>
    <r>
      <rPr>
        <sz val="11"/>
        <color theme="1"/>
        <rFont val="黑体"/>
        <charset val="134"/>
      </rPr>
      <t>陈野</t>
    </r>
  </si>
  <si>
    <t>郑雲丹</t>
  </si>
  <si>
    <r>
      <rPr>
        <sz val="11"/>
        <color theme="1"/>
        <rFont val="黑体"/>
        <charset val="134"/>
      </rPr>
      <t>李正涛、姬琛、钟海霞、吴兵</t>
    </r>
  </si>
  <si>
    <r>
      <rPr>
        <sz val="11"/>
        <color theme="1"/>
        <rFont val="黑体"/>
        <charset val="134"/>
      </rPr>
      <t>食品工艺学</t>
    </r>
  </si>
  <si>
    <t>9787518439119</t>
  </si>
  <si>
    <r>
      <rPr>
        <sz val="11"/>
        <color theme="1"/>
        <rFont val="黑体"/>
        <charset val="134"/>
      </rPr>
      <t>张钟</t>
    </r>
  </si>
  <si>
    <r>
      <rPr>
        <sz val="11"/>
        <color theme="1"/>
        <rFont val="黑体"/>
        <charset val="134"/>
      </rPr>
      <t>发酵食品工艺学（第二版）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</si>
  <si>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十二五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普通高等教育本科国家级规划教材</t>
    </r>
  </si>
  <si>
    <t>9787518438136</t>
  </si>
  <si>
    <r>
      <rPr>
        <sz val="11"/>
        <color theme="1"/>
        <rFont val="黑体"/>
        <charset val="134"/>
      </rPr>
      <t>张兰威</t>
    </r>
  </si>
  <si>
    <r>
      <rPr>
        <sz val="11"/>
        <color theme="1"/>
        <rFont val="黑体"/>
        <charset val="134"/>
      </rPr>
      <t>食品科学与工程</t>
    </r>
    <r>
      <rPr>
        <sz val="11"/>
        <color theme="1"/>
        <rFont val="Times New Roman"/>
        <charset val="134"/>
      </rPr>
      <t xml:space="preserve">          </t>
    </r>
  </si>
  <si>
    <t>宗杰</t>
  </si>
  <si>
    <r>
      <rPr>
        <sz val="11"/>
        <color theme="1"/>
        <rFont val="黑体"/>
        <charset val="134"/>
      </rPr>
      <t>白酒生产综合实训指导</t>
    </r>
  </si>
  <si>
    <r>
      <rPr>
        <sz val="11"/>
        <color rgb="FF000000"/>
        <rFont val="黑体"/>
        <charset val="134"/>
      </rPr>
      <t>食品加工技术实训</t>
    </r>
  </si>
  <si>
    <t>9787518431786</t>
  </si>
  <si>
    <r>
      <rPr>
        <sz val="11"/>
        <color theme="1"/>
        <rFont val="黑体"/>
        <charset val="134"/>
      </rPr>
      <t>辜义洪，兰小艳</t>
    </r>
  </si>
  <si>
    <r>
      <rPr>
        <sz val="11"/>
        <color theme="1"/>
        <rFont val="黑体"/>
        <charset val="134"/>
      </rPr>
      <t>李正涛、姬琛、吴兵</t>
    </r>
  </si>
  <si>
    <r>
      <rPr>
        <sz val="11"/>
        <color theme="1"/>
        <rFont val="黑体"/>
        <charset val="134"/>
      </rPr>
      <t>食品发酵技术（第三版）</t>
    </r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</si>
  <si>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职业教育国家规划教材</t>
    </r>
  </si>
  <si>
    <t>9787518449286</t>
  </si>
  <si>
    <r>
      <rPr>
        <sz val="11"/>
        <color theme="1"/>
        <rFont val="黑体"/>
        <charset val="134"/>
      </rPr>
      <t>殷海松，孙勇民</t>
    </r>
  </si>
  <si>
    <t>食品科学与工程</t>
  </si>
  <si>
    <r>
      <rPr>
        <sz val="11"/>
        <color theme="1"/>
        <rFont val="黑体"/>
        <charset val="134"/>
      </rPr>
      <t>现代食品检测技术实训教程</t>
    </r>
  </si>
  <si>
    <r>
      <rPr>
        <sz val="11"/>
        <color rgb="FF000000"/>
        <rFont val="黑体"/>
        <charset val="134"/>
      </rPr>
      <t>现代食品检测技术</t>
    </r>
  </si>
  <si>
    <t>9787307177598</t>
  </si>
  <si>
    <r>
      <rPr>
        <sz val="11"/>
        <color theme="1"/>
        <rFont val="黑体"/>
        <charset val="134"/>
      </rPr>
      <t>武汉大学出版社</t>
    </r>
  </si>
  <si>
    <r>
      <rPr>
        <sz val="11"/>
        <color theme="1"/>
        <rFont val="黑体"/>
        <charset val="134"/>
      </rPr>
      <t>史碧波</t>
    </r>
  </si>
  <si>
    <r>
      <rPr>
        <sz val="11"/>
        <color theme="1"/>
        <rFont val="黑体"/>
        <charset val="134"/>
      </rPr>
      <t>食品质量与安全</t>
    </r>
  </si>
  <si>
    <r>
      <rPr>
        <sz val="11"/>
        <color rgb="FF000000"/>
        <rFont val="黑体"/>
        <charset val="134"/>
      </rPr>
      <t>食品掺伪鉴别检验（第四版）</t>
    </r>
  </si>
  <si>
    <r>
      <rPr>
        <sz val="11"/>
        <color rgb="FF000000"/>
        <rFont val="黑体"/>
        <charset val="134"/>
      </rPr>
      <t>食品掺伪检验</t>
    </r>
  </si>
  <si>
    <r>
      <rPr>
        <sz val="11"/>
        <color theme="1"/>
        <rFont val="黑体"/>
        <charset val="134"/>
      </rPr>
      <t>高等职业教育食品检验检测技术专业教材</t>
    </r>
  </si>
  <si>
    <t>9787518439317</t>
  </si>
  <si>
    <r>
      <rPr>
        <sz val="11"/>
        <color theme="1"/>
        <rFont val="黑体"/>
        <charset val="134"/>
      </rPr>
      <t>中国轻工业出版社</t>
    </r>
  </si>
  <si>
    <r>
      <rPr>
        <sz val="11"/>
        <color theme="1"/>
        <rFont val="黑体"/>
        <charset val="134"/>
      </rPr>
      <t>彭珊珊、张俊艳</t>
    </r>
  </si>
  <si>
    <t>预制菜产业与技术</t>
  </si>
  <si>
    <t>中式预调理食品开发与加工技术基础</t>
  </si>
  <si>
    <t>9787122451224</t>
  </si>
  <si>
    <t>化学工业出版社</t>
  </si>
  <si>
    <t>徐玉娟、吴继军</t>
  </si>
  <si>
    <t>姬琛、李宇豪</t>
  </si>
  <si>
    <t>中式菜肴调理食品开发与加工技术</t>
  </si>
  <si>
    <t>9787122386687</t>
  </si>
  <si>
    <t>赵钜阳</t>
  </si>
  <si>
    <t>烹调工艺学（第五版）</t>
  </si>
  <si>
    <t>“十四五”职业教育国家规划教材、高等职业教育烹饪工艺与营养专业教材</t>
  </si>
  <si>
    <t>9787518445813</t>
  </si>
  <si>
    <t>中国轻工业出版社</t>
  </si>
  <si>
    <t>冯玉珠</t>
  </si>
  <si>
    <r>
      <rPr>
        <sz val="11"/>
        <color rgb="FF000000"/>
        <rFont val="黑体"/>
        <charset val="134"/>
      </rPr>
      <t>食品添加剂</t>
    </r>
  </si>
  <si>
    <r>
      <rPr>
        <sz val="11"/>
        <color theme="1"/>
        <rFont val="黑体"/>
        <charset val="134"/>
      </rPr>
      <t>化学工业出版社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普通高等教育规划教材、普通高等教育一流本科专业建设成果教材</t>
    </r>
  </si>
  <si>
    <t>9787122450579</t>
  </si>
  <si>
    <r>
      <rPr>
        <sz val="11"/>
        <color theme="1"/>
        <rFont val="黑体"/>
        <charset val="134"/>
      </rPr>
      <t>化学工业出版社</t>
    </r>
  </si>
  <si>
    <r>
      <rPr>
        <sz val="11"/>
        <color theme="1"/>
        <rFont val="黑体"/>
        <charset val="134"/>
      </rPr>
      <t>赵志峰、李东</t>
    </r>
  </si>
  <si>
    <r>
      <rPr>
        <sz val="11"/>
        <color theme="1"/>
        <rFont val="黑体"/>
        <charset val="134"/>
      </rPr>
      <t>李宇豪</t>
    </r>
  </si>
  <si>
    <r>
      <rPr>
        <sz val="11"/>
        <color theme="1"/>
        <rFont val="黑体"/>
        <charset val="134"/>
      </rPr>
      <t>食品工厂设计</t>
    </r>
  </si>
  <si>
    <r>
      <rPr>
        <sz val="11"/>
        <color rgb="FF000000"/>
        <rFont val="黑体"/>
        <charset val="134"/>
      </rPr>
      <t>食品工厂设计概论</t>
    </r>
  </si>
  <si>
    <r>
      <rPr>
        <sz val="11"/>
        <color theme="1"/>
        <rFont val="黑体"/>
        <charset val="134"/>
      </rPr>
      <t>中国轻工业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黑体"/>
        <charset val="134"/>
      </rPr>
      <t>十四五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黑体"/>
        <charset val="134"/>
      </rPr>
      <t>规划立项教材</t>
    </r>
    <r>
      <rPr>
        <sz val="11"/>
        <color theme="1"/>
        <rFont val="Times New Roman"/>
        <charset val="134"/>
      </rPr>
      <t>/</t>
    </r>
    <r>
      <rPr>
        <sz val="11"/>
        <color theme="1"/>
        <rFont val="黑体"/>
        <charset val="134"/>
      </rPr>
      <t>国家一流本科课程配套教材</t>
    </r>
  </si>
  <si>
    <t>9787518445103</t>
  </si>
  <si>
    <r>
      <rPr>
        <sz val="11"/>
        <color theme="1"/>
        <rFont val="黑体"/>
        <charset val="134"/>
      </rPr>
      <t>李振兴</t>
    </r>
  </si>
  <si>
    <r>
      <rPr>
        <sz val="11"/>
        <color theme="1"/>
        <rFont val="黑体"/>
        <charset val="134"/>
      </rPr>
      <t>李正涛、吴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黑体"/>
        <charset val="134"/>
      </rPr>
      <t>兵</t>
    </r>
  </si>
  <si>
    <r>
      <rPr>
        <sz val="11"/>
        <color theme="1"/>
        <rFont val="黑体"/>
        <charset val="134"/>
      </rPr>
      <t>食品工厂设计（第</t>
    </r>
    <r>
      <rPr>
        <sz val="11"/>
        <color theme="1"/>
        <rFont val="Times New Roman"/>
        <charset val="134"/>
      </rPr>
      <t>2</t>
    </r>
    <r>
      <rPr>
        <sz val="11"/>
        <color theme="1"/>
        <rFont val="黑体"/>
        <charset val="134"/>
      </rPr>
      <t>版）</t>
    </r>
  </si>
  <si>
    <r>
      <rPr>
        <sz val="11"/>
        <color theme="1"/>
        <rFont val="黑体"/>
        <charset val="134"/>
      </rPr>
      <t>十四五部委规划教材</t>
    </r>
  </si>
  <si>
    <t>9787522902661</t>
  </si>
  <si>
    <r>
      <rPr>
        <sz val="11"/>
        <color theme="1"/>
        <rFont val="黑体"/>
        <charset val="134"/>
      </rPr>
      <t>中国纺织工业出版社</t>
    </r>
  </si>
  <si>
    <r>
      <rPr>
        <sz val="11"/>
        <color theme="1"/>
        <rFont val="黑体"/>
        <charset val="134"/>
      </rPr>
      <t>陈守江</t>
    </r>
  </si>
  <si>
    <r>
      <rPr>
        <sz val="12"/>
        <color theme="1"/>
        <rFont val="黑体"/>
        <charset val="134"/>
      </rPr>
      <t>食品微生物检验技术</t>
    </r>
    <r>
      <rPr>
        <sz val="12"/>
        <color theme="1"/>
        <rFont val="Times New Roman"/>
        <charset val="134"/>
      </rPr>
      <t xml:space="preserve"> </t>
    </r>
  </si>
  <si>
    <t>食品微生物检验</t>
  </si>
  <si>
    <t>职业教育食品类新形态系列教材</t>
  </si>
  <si>
    <t>9787122449542</t>
  </si>
  <si>
    <t>张爽</t>
  </si>
  <si>
    <t>林巧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</si>
  <si>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宋体"/>
        <charset val="134"/>
      </rPr>
      <t>级</t>
    </r>
  </si>
  <si>
    <r>
      <rPr>
        <sz val="11"/>
        <rFont val="宋体"/>
        <charset val="134"/>
        <scheme val="minor"/>
      </rPr>
      <t>食品科学与工程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班</t>
    </r>
  </si>
  <si>
    <t>高等数学（下）（第八版）</t>
  </si>
  <si>
    <t>高等数学BII</t>
  </si>
  <si>
    <t>9787040588682</t>
  </si>
  <si>
    <t>高教出版社</t>
  </si>
  <si>
    <t>同济大学数学科学学院</t>
  </si>
  <si>
    <t>许建琼</t>
  </si>
  <si>
    <r>
      <rPr>
        <sz val="11"/>
        <rFont val="宋体"/>
        <charset val="134"/>
        <scheme val="minor"/>
      </rPr>
      <t>食品质量与安全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班</t>
    </r>
  </si>
  <si>
    <t>食品科学与工程2班</t>
  </si>
  <si>
    <r>
      <rPr>
        <sz val="11"/>
        <rFont val="宋体"/>
        <charset val="134"/>
        <scheme val="minor"/>
      </rPr>
      <t>食品质量与安全2</t>
    </r>
    <r>
      <rPr>
        <sz val="11"/>
        <color theme="1"/>
        <rFont val="宋体"/>
        <charset val="134"/>
      </rPr>
      <t>班</t>
    </r>
  </si>
  <si>
    <t>线性代数(第七版）</t>
  </si>
  <si>
    <t>线性代数B</t>
  </si>
  <si>
    <t>9787040592931</t>
  </si>
  <si>
    <t>汪少祖</t>
  </si>
  <si>
    <t>有机化学（第二版）</t>
  </si>
  <si>
    <t>有机化学</t>
  </si>
  <si>
    <t>9787040397680</t>
  </si>
  <si>
    <t>徐寿昌</t>
  </si>
  <si>
    <t>植物生物技术概论</t>
  </si>
  <si>
    <t>植物生物技术</t>
  </si>
  <si>
    <t>9787565510274</t>
  </si>
  <si>
    <t>曹墨菊</t>
  </si>
  <si>
    <t>Python程序设计基础</t>
  </si>
  <si>
    <r>
      <rPr>
        <sz val="12"/>
        <color rgb="FF000000"/>
        <rFont val="Arial"/>
        <charset val="134"/>
      </rPr>
      <t xml:space="preserve">Python </t>
    </r>
    <r>
      <rPr>
        <sz val="12"/>
        <color rgb="FF000000"/>
        <rFont val="宋体"/>
        <charset val="134"/>
      </rPr>
      <t>程序设计</t>
    </r>
  </si>
  <si>
    <t>无</t>
  </si>
  <si>
    <t>9787115616357</t>
  </si>
  <si>
    <t>人民邮电出版社</t>
  </si>
  <si>
    <r>
      <rPr>
        <sz val="12"/>
        <color rgb="FF000000"/>
        <rFont val="宋体"/>
        <charset val="134"/>
      </rPr>
      <t>接标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宋体"/>
        <charset val="134"/>
      </rPr>
      <t>陈付龙</t>
    </r>
  </si>
  <si>
    <t>ESP32物联网智能硬件开发实战</t>
  </si>
  <si>
    <t>单片机原理与应用</t>
  </si>
  <si>
    <t>普通高等教育物联网工程类规划教材</t>
  </si>
  <si>
    <t>9787115602213</t>
  </si>
  <si>
    <t>李永华</t>
  </si>
  <si>
    <r>
      <rPr>
        <sz val="11"/>
        <rFont val="宋体"/>
        <charset val="134"/>
        <scheme val="minor"/>
      </rPr>
      <t>2024</t>
    </r>
    <r>
      <rPr>
        <sz val="12"/>
        <color rgb="FFFF0000"/>
        <rFont val="宋体"/>
        <charset val="134"/>
      </rPr>
      <t>级</t>
    </r>
  </si>
  <si>
    <t>园林制图与识图</t>
  </si>
  <si>
    <t>园林制图</t>
  </si>
  <si>
    <t>“十三五”普通高等教育本科国家级规划教材</t>
  </si>
  <si>
    <t>9787565518478</t>
  </si>
  <si>
    <t>朱春艳</t>
  </si>
  <si>
    <t>园林制图与识图习题集</t>
  </si>
  <si>
    <t>9787565520310</t>
  </si>
  <si>
    <r>
      <rPr>
        <sz val="12"/>
        <color theme="1"/>
        <rFont val="Times New Roman"/>
        <charset val="134"/>
      </rPr>
      <t>2023</t>
    </r>
    <r>
      <rPr>
        <sz val="12"/>
        <color theme="1"/>
        <rFont val="宋体"/>
        <charset val="134"/>
      </rPr>
      <t>级</t>
    </r>
  </si>
  <si>
    <r>
      <rPr>
        <sz val="11"/>
        <color rgb="FF000000"/>
        <rFont val="宋体"/>
        <charset val="134"/>
      </rPr>
      <t>遗传学</t>
    </r>
  </si>
  <si>
    <r>
      <rPr>
        <sz val="12"/>
        <color rgb="FF000000"/>
        <rFont val="宋体"/>
        <charset val="134"/>
      </rPr>
      <t>中国农业出版社</t>
    </r>
  </si>
  <si>
    <r>
      <rPr>
        <sz val="12"/>
        <color rgb="FF000000"/>
        <rFont val="宋体"/>
        <charset val="134"/>
      </rPr>
      <t>朱军</t>
    </r>
  </si>
  <si>
    <t>方家誉</t>
  </si>
  <si>
    <r>
      <rPr>
        <sz val="11"/>
        <color rgb="FF000000"/>
        <rFont val="宋体"/>
        <charset val="134"/>
      </rPr>
      <t>生物统计学</t>
    </r>
  </si>
  <si>
    <r>
      <rPr>
        <sz val="12"/>
        <color theme="1"/>
        <rFont val="宋体"/>
        <charset val="134"/>
      </rPr>
      <t>科学出版社</t>
    </r>
  </si>
  <si>
    <r>
      <rPr>
        <sz val="12"/>
        <color theme="1"/>
        <rFont val="宋体"/>
        <charset val="134"/>
      </rPr>
      <t>刘永建，明道绪</t>
    </r>
  </si>
  <si>
    <t>园艺植物栽培学（第三版）</t>
  </si>
  <si>
    <r>
      <rPr>
        <sz val="11"/>
        <color rgb="FF000000"/>
        <rFont val="宋体"/>
        <charset val="134"/>
      </rPr>
      <t>园艺植物栽培学</t>
    </r>
  </si>
  <si>
    <t>9787565524790</t>
  </si>
  <si>
    <r>
      <rPr>
        <sz val="12"/>
        <color rgb="FF000000"/>
        <rFont val="宋体"/>
        <charset val="134"/>
      </rPr>
      <t>中国农业大学出版社</t>
    </r>
  </si>
  <si>
    <r>
      <rPr>
        <sz val="12"/>
        <color rgb="FF000000"/>
        <rFont val="宋体"/>
        <charset val="134"/>
      </rPr>
      <t>范双喜</t>
    </r>
  </si>
  <si>
    <t>盆景学</t>
  </si>
  <si>
    <r>
      <rPr>
        <sz val="11"/>
        <color rgb="FF000000"/>
        <rFont val="宋体"/>
        <charset val="134"/>
      </rPr>
      <t>盆景艺术</t>
    </r>
  </si>
  <si>
    <t>9787503894398</t>
  </si>
  <si>
    <r>
      <rPr>
        <sz val="12"/>
        <color theme="1"/>
        <rFont val="宋体"/>
        <charset val="134"/>
      </rPr>
      <t>中国林业出版社</t>
    </r>
  </si>
  <si>
    <r>
      <rPr>
        <sz val="12"/>
        <color theme="1"/>
        <rFont val="宋体"/>
        <charset val="134"/>
      </rPr>
      <t>彭春生</t>
    </r>
  </si>
  <si>
    <t>园林植物造景（第二版）</t>
  </si>
  <si>
    <r>
      <rPr>
        <sz val="11"/>
        <color rgb="FF000000"/>
        <rFont val="宋体"/>
        <charset val="134"/>
      </rPr>
      <t>园林植物配置</t>
    </r>
  </si>
  <si>
    <t>9787517052395</t>
  </si>
  <si>
    <r>
      <rPr>
        <sz val="12"/>
        <color theme="1"/>
        <rFont val="宋体"/>
        <charset val="134"/>
      </rPr>
      <t>中国水利水电出版社</t>
    </r>
  </si>
  <si>
    <r>
      <rPr>
        <sz val="12"/>
        <color theme="1"/>
        <rFont val="宋体"/>
        <charset val="134"/>
      </rPr>
      <t>关文灵</t>
    </r>
  </si>
  <si>
    <r>
      <rPr>
        <sz val="12"/>
        <color theme="1"/>
        <rFont val="Times New Roman"/>
        <charset val="134"/>
      </rPr>
      <t>2022</t>
    </r>
    <r>
      <rPr>
        <sz val="12"/>
        <color theme="1"/>
        <rFont val="宋体"/>
        <charset val="134"/>
      </rPr>
      <t>级</t>
    </r>
  </si>
  <si>
    <t>园艺植物育种学总论（第二版）</t>
  </si>
  <si>
    <r>
      <rPr>
        <sz val="11"/>
        <color rgb="FF000000"/>
        <rFont val="宋体"/>
        <charset val="134"/>
      </rPr>
      <t>园艺作物育种学</t>
    </r>
  </si>
  <si>
    <t>“十一五”普通高等教育本科国家级规划教材</t>
  </si>
  <si>
    <t>9787109118874</t>
  </si>
  <si>
    <r>
      <rPr>
        <sz val="12"/>
        <color theme="1"/>
        <rFont val="宋体"/>
        <charset val="134"/>
      </rPr>
      <t>景士西</t>
    </r>
  </si>
  <si>
    <t>杨思宇</t>
  </si>
  <si>
    <t>园艺产品贮藏加工学</t>
  </si>
  <si>
    <r>
      <rPr>
        <sz val="11"/>
        <color rgb="FF000000"/>
        <rFont val="宋体"/>
        <charset val="134"/>
      </rPr>
      <t>园艺产品贮藏加工学</t>
    </r>
  </si>
  <si>
    <t>9787030345318</t>
  </si>
  <si>
    <r>
      <rPr>
        <sz val="12"/>
        <color rgb="FF333333"/>
        <rFont val="宋体"/>
        <charset val="134"/>
      </rPr>
      <t>科学出版社</t>
    </r>
  </si>
  <si>
    <r>
      <rPr>
        <sz val="12"/>
        <color rgb="FF000000"/>
        <rFont val="宋体"/>
        <charset val="134"/>
      </rPr>
      <t>秦文</t>
    </r>
  </si>
  <si>
    <t>果蔬加工工艺学（第二版）</t>
  </si>
  <si>
    <t>9787518431625</t>
  </si>
  <si>
    <r>
      <rPr>
        <sz val="11"/>
        <color theme="1"/>
        <rFont val="宋体"/>
        <charset val="134"/>
      </rPr>
      <t>中国轻工业出版社</t>
    </r>
  </si>
  <si>
    <r>
      <rPr>
        <sz val="11"/>
        <color theme="1"/>
        <rFont val="宋体"/>
        <charset val="134"/>
      </rPr>
      <t>孟宪军</t>
    </r>
  </si>
  <si>
    <t>园艺产品贮藏与加工</t>
  </si>
  <si>
    <t>9787518411726</t>
  </si>
  <si>
    <r>
      <rPr>
        <sz val="11"/>
        <color theme="1"/>
        <rFont val="宋体"/>
        <charset val="134"/>
      </rPr>
      <t>林海</t>
    </r>
  </si>
  <si>
    <r>
      <rPr>
        <sz val="10.5"/>
        <color rgb="FF333333"/>
        <rFont val="宋体"/>
        <charset val="134"/>
      </rPr>
      <t>《普通植物病理学</t>
    </r>
    <r>
      <rPr>
        <sz val="10.5"/>
        <color rgb="FF333333"/>
        <rFont val="Times New Roman"/>
        <charset val="134"/>
      </rPr>
      <t>(</t>
    </r>
    <r>
      <rPr>
        <sz val="10.5"/>
        <color rgb="FF333333"/>
        <rFont val="宋体"/>
        <charset val="134"/>
      </rPr>
      <t>第</t>
    </r>
    <r>
      <rPr>
        <sz val="10.5"/>
        <color rgb="FF333333"/>
        <rFont val="Times New Roman"/>
        <charset val="134"/>
      </rPr>
      <t>5</t>
    </r>
    <r>
      <rPr>
        <sz val="10.5"/>
        <color rgb="FF333333"/>
        <rFont val="宋体"/>
        <charset val="134"/>
      </rPr>
      <t>版</t>
    </r>
    <r>
      <rPr>
        <sz val="10.5"/>
        <color rgb="FF333333"/>
        <rFont val="Times New Roman"/>
        <charset val="134"/>
      </rPr>
      <t>)</t>
    </r>
    <r>
      <rPr>
        <sz val="10.5"/>
        <color rgb="FF333333"/>
        <rFont val="宋体"/>
        <charset val="134"/>
      </rPr>
      <t>》</t>
    </r>
    <r>
      <rPr>
        <sz val="10.5"/>
        <color rgb="FF333333"/>
        <rFont val="Times New Roman"/>
        <charset val="134"/>
      </rPr>
      <t>"</t>
    </r>
  </si>
  <si>
    <r>
      <rPr>
        <sz val="11"/>
        <color rgb="FF000000"/>
        <rFont val="宋体"/>
        <charset val="134"/>
      </rPr>
      <t>园艺植物病理学</t>
    </r>
  </si>
  <si>
    <t>“十四五”普通高等教育本科国家级规划教材</t>
  </si>
  <si>
    <r>
      <rPr>
        <sz val="11"/>
        <color theme="1"/>
        <rFont val="宋体"/>
        <charset val="134"/>
      </rPr>
      <t>高等教育出版社</t>
    </r>
  </si>
  <si>
    <r>
      <rPr>
        <sz val="12"/>
        <color rgb="FF000000"/>
        <rFont val="宋体"/>
        <charset val="134"/>
      </rPr>
      <t>许志刚</t>
    </r>
  </si>
  <si>
    <t>园艺昆虫学（第三版）</t>
  </si>
  <si>
    <r>
      <rPr>
        <sz val="11"/>
        <color rgb="FF000000"/>
        <rFont val="宋体"/>
        <charset val="134"/>
      </rPr>
      <t>园艺植物昆虫学</t>
    </r>
  </si>
  <si>
    <t>9787565529627</t>
  </si>
  <si>
    <r>
      <rPr>
        <sz val="12"/>
        <color theme="1"/>
        <rFont val="宋体"/>
        <charset val="134"/>
      </rPr>
      <t>中国农业大学出版社</t>
    </r>
  </si>
  <si>
    <r>
      <rPr>
        <sz val="12"/>
        <color theme="1"/>
        <rFont val="宋体"/>
        <charset val="134"/>
      </rPr>
      <t>唐庆峰等</t>
    </r>
  </si>
  <si>
    <t>昆虫研究方法（第二版）</t>
  </si>
  <si>
    <t>9787030700421</t>
  </si>
  <si>
    <r>
      <rPr>
        <sz val="12"/>
        <color theme="1"/>
        <rFont val="宋体"/>
        <charset val="134"/>
      </rPr>
      <t>赵惠燕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胡祖庆</t>
    </r>
  </si>
  <si>
    <r>
      <rPr>
        <sz val="11"/>
        <color theme="1"/>
        <rFont val="宋体"/>
        <charset val="134"/>
        <scheme val="minor"/>
      </rPr>
      <t xml:space="preserve">填表说明：
</t>
    </r>
    <r>
      <rPr>
        <b/>
        <sz val="12"/>
        <color rgb="FFFF0000"/>
        <rFont val="宋体"/>
        <charset val="134"/>
        <scheme val="minor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</si>
</sst>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12"/>
      <color theme="1"/>
      <name val="Microsoft YaHei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黑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theme="1"/>
      <name val="黑体"/>
      <charset val="134"/>
    </font>
    <font>
      <sz val="12"/>
      <color theme="1"/>
      <name val="宋体"/>
      <charset val="134"/>
    </font>
    <font>
      <b/>
      <sz val="12"/>
      <color rgb="FFFF0000"/>
      <name val="宋体"/>
      <charset val="134"/>
      <scheme val="minor"/>
    </font>
    <font>
      <sz val="12"/>
      <color rgb="FF000000"/>
      <name val="宋体"/>
      <charset val="134"/>
    </font>
    <font>
      <sz val="11"/>
      <name val="黑体"/>
      <charset val="134"/>
    </font>
    <font>
      <sz val="12"/>
      <color rgb="FF000000"/>
      <name val="Arial"/>
      <charset val="134"/>
    </font>
    <font>
      <sz val="12"/>
      <color rgb="FF000000"/>
      <name val="Times New Roman"/>
      <charset val="134"/>
    </font>
    <font>
      <sz val="12"/>
      <color rgb="FFFF0000"/>
      <name val="宋体"/>
      <charset val="134"/>
    </font>
    <font>
      <sz val="12"/>
      <color rgb="FF333333"/>
      <name val="宋体"/>
      <charset val="134"/>
    </font>
    <font>
      <sz val="12"/>
      <color theme="1"/>
      <name val="Times New Roman"/>
      <charset val="134"/>
    </font>
    <font>
      <u/>
      <sz val="11"/>
      <color rgb="FF175CEB"/>
      <name val="黑体"/>
      <charset val="134"/>
    </font>
    <font>
      <sz val="10.5"/>
      <color rgb="FF333333"/>
      <name val="宋体"/>
      <charset val="134"/>
    </font>
    <font>
      <sz val="10.5"/>
      <color rgb="FF333333"/>
      <name val="Times New Roman"/>
      <charset val="134"/>
    </font>
    <font>
      <sz val="12"/>
      <color theme="1"/>
      <name val="黑体"/>
      <charset val="134"/>
    </font>
    <font>
      <sz val="9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2" borderId="1" xfId="49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dangdang.com/?key3=%D6%D0%B9%FA%C7%E1%B9%A4%D2%B5%B3%F6%B0%E6%C9%E7&amp;medium=01&amp;category_path=01.00.00.00.00.00" TargetMode="External"/><Relationship Id="rId1" Type="http://schemas.openxmlformats.org/officeDocument/2006/relationships/hyperlink" Target="http://search.dangdang.com/?key3=%D6%D0%C4%CF%B4%F3%D1%A7%B3%F6%B0%E6%C9%E7%D3%D0%CF%DE%D4%F0%C8%CE%B9%AB%CB%BE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6"/>
  <sheetViews>
    <sheetView tabSelected="1" workbookViewId="0">
      <pane ySplit="5" topLeftCell="A81" activePane="bottomLeft" state="frozen"/>
      <selection/>
      <selection pane="bottomLeft" activeCell="I87" sqref="I87"/>
    </sheetView>
  </sheetViews>
  <sheetFormatPr defaultColWidth="9" defaultRowHeight="13.5"/>
  <cols>
    <col min="2" max="2" width="10.875" customWidth="1"/>
    <col min="3" max="3" width="8.125" customWidth="1"/>
    <col min="4" max="4" width="26.625" customWidth="1"/>
    <col min="5" max="5" width="22.375" customWidth="1"/>
    <col min="6" max="6" width="42.85" customWidth="1"/>
    <col min="7" max="7" width="20.6666666666667" customWidth="1"/>
    <col min="8" max="8" width="20.225" customWidth="1"/>
    <col min="9" max="9" width="17.7666666666667" customWidth="1"/>
    <col min="10" max="10" width="8.25" customWidth="1"/>
    <col min="11" max="11" width="8.5" customWidth="1"/>
    <col min="12" max="12" width="6.875" customWidth="1"/>
    <col min="13" max="13" width="8.375" customWidth="1"/>
    <col min="14" max="14" width="19.9916666666667" customWidth="1"/>
    <col min="15" max="15" width="24.7583333333333" customWidth="1"/>
  </cols>
  <sheetData>
    <row r="1" ht="14.25" customHeight="1" spans="2: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38.7" customHeight="1" spans="2:1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0.45" customHeight="1" spans="2:15">
      <c r="B3" s="6" t="s">
        <v>1</v>
      </c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1.2" customHeight="1" spans="1:1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</row>
    <row r="5" ht="31.2" customHeight="1" spans="1:1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="1" customFormat="1" ht="15" spans="1:15">
      <c r="A6" s="10">
        <v>1</v>
      </c>
      <c r="B6" s="11" t="s">
        <v>17</v>
      </c>
      <c r="C6" s="11" t="s">
        <v>18</v>
      </c>
      <c r="D6" s="12" t="s">
        <v>19</v>
      </c>
      <c r="E6" s="13" t="s">
        <v>20</v>
      </c>
      <c r="F6" s="11" t="s">
        <v>21</v>
      </c>
      <c r="G6" s="10" t="s">
        <v>22</v>
      </c>
      <c r="H6" s="14" t="s">
        <v>23</v>
      </c>
      <c r="I6" s="15" t="s">
        <v>24</v>
      </c>
      <c r="J6" s="16">
        <v>49</v>
      </c>
      <c r="K6" s="17">
        <v>24</v>
      </c>
      <c r="L6" s="10">
        <v>0</v>
      </c>
      <c r="M6" s="10">
        <f t="shared" ref="M6:M37" si="0">SUM(K6:L6)</f>
        <v>24</v>
      </c>
      <c r="N6" s="10" t="s">
        <v>25</v>
      </c>
      <c r="O6" s="10" t="s">
        <v>26</v>
      </c>
    </row>
    <row r="7" s="1" customFormat="1" ht="15" spans="1:15">
      <c r="A7" s="10">
        <v>2</v>
      </c>
      <c r="B7" s="11" t="s">
        <v>17</v>
      </c>
      <c r="C7" s="11" t="s">
        <v>27</v>
      </c>
      <c r="D7" s="12" t="s">
        <v>19</v>
      </c>
      <c r="E7" s="13" t="s">
        <v>20</v>
      </c>
      <c r="F7" s="11" t="s">
        <v>21</v>
      </c>
      <c r="G7" s="10" t="s">
        <v>22</v>
      </c>
      <c r="H7" s="14" t="s">
        <v>23</v>
      </c>
      <c r="I7" s="15" t="s">
        <v>24</v>
      </c>
      <c r="J7" s="16">
        <v>49</v>
      </c>
      <c r="K7" s="17">
        <v>38</v>
      </c>
      <c r="L7" s="10">
        <v>0</v>
      </c>
      <c r="M7" s="10">
        <f t="shared" si="0"/>
        <v>38</v>
      </c>
      <c r="N7" s="10" t="s">
        <v>28</v>
      </c>
      <c r="O7" s="10" t="s">
        <v>26</v>
      </c>
    </row>
    <row r="8" s="1" customFormat="1" ht="15" spans="1:15">
      <c r="A8" s="10">
        <v>3</v>
      </c>
      <c r="B8" s="11" t="s">
        <v>17</v>
      </c>
      <c r="C8" s="11" t="s">
        <v>29</v>
      </c>
      <c r="D8" s="12" t="s">
        <v>19</v>
      </c>
      <c r="E8" s="13" t="s">
        <v>20</v>
      </c>
      <c r="F8" s="11" t="s">
        <v>21</v>
      </c>
      <c r="G8" s="10" t="s">
        <v>22</v>
      </c>
      <c r="H8" s="14" t="s">
        <v>23</v>
      </c>
      <c r="I8" s="15" t="s">
        <v>24</v>
      </c>
      <c r="J8" s="16">
        <v>49</v>
      </c>
      <c r="K8" s="17">
        <v>11</v>
      </c>
      <c r="L8" s="10">
        <v>0</v>
      </c>
      <c r="M8" s="10">
        <f t="shared" si="0"/>
        <v>11</v>
      </c>
      <c r="N8" s="10" t="s">
        <v>30</v>
      </c>
      <c r="O8" s="10" t="s">
        <v>26</v>
      </c>
    </row>
    <row r="9" s="1" customFormat="1" ht="15" spans="1:15">
      <c r="A9" s="10">
        <v>4</v>
      </c>
      <c r="B9" s="11" t="s">
        <v>17</v>
      </c>
      <c r="C9" s="11" t="s">
        <v>31</v>
      </c>
      <c r="D9" s="12" t="s">
        <v>32</v>
      </c>
      <c r="E9" s="13" t="s">
        <v>33</v>
      </c>
      <c r="F9" s="11" t="s">
        <v>34</v>
      </c>
      <c r="G9" s="10" t="s">
        <v>35</v>
      </c>
      <c r="H9" s="14" t="s">
        <v>36</v>
      </c>
      <c r="I9" s="15" t="s">
        <v>37</v>
      </c>
      <c r="J9" s="16">
        <v>38</v>
      </c>
      <c r="K9" s="17">
        <v>17</v>
      </c>
      <c r="L9" s="10">
        <v>0</v>
      </c>
      <c r="M9" s="10">
        <f t="shared" si="0"/>
        <v>17</v>
      </c>
      <c r="N9" s="10" t="s">
        <v>38</v>
      </c>
      <c r="O9" s="10" t="s">
        <v>39</v>
      </c>
    </row>
    <row r="10" s="1" customFormat="1" ht="15" spans="1:15">
      <c r="A10" s="10">
        <v>5</v>
      </c>
      <c r="B10" s="11" t="s">
        <v>17</v>
      </c>
      <c r="C10" s="11" t="s">
        <v>40</v>
      </c>
      <c r="D10" s="12" t="s">
        <v>32</v>
      </c>
      <c r="E10" s="13" t="s">
        <v>33</v>
      </c>
      <c r="F10" s="11" t="s">
        <v>34</v>
      </c>
      <c r="G10" s="10" t="s">
        <v>35</v>
      </c>
      <c r="H10" s="14" t="s">
        <v>36</v>
      </c>
      <c r="I10" s="15" t="s">
        <v>37</v>
      </c>
      <c r="J10" s="16">
        <v>38</v>
      </c>
      <c r="K10" s="17"/>
      <c r="L10" s="10">
        <v>0</v>
      </c>
      <c r="M10" s="10">
        <f t="shared" si="0"/>
        <v>0</v>
      </c>
      <c r="N10" s="10" t="s">
        <v>30</v>
      </c>
      <c r="O10" s="10" t="s">
        <v>41</v>
      </c>
    </row>
    <row r="11" s="1" customFormat="1" ht="15" spans="1:15">
      <c r="A11" s="10">
        <v>6</v>
      </c>
      <c r="B11" s="11" t="s">
        <v>42</v>
      </c>
      <c r="C11" s="11" t="s">
        <v>18</v>
      </c>
      <c r="D11" s="12" t="s">
        <v>43</v>
      </c>
      <c r="E11" s="13" t="s">
        <v>44</v>
      </c>
      <c r="F11" s="11" t="s">
        <v>45</v>
      </c>
      <c r="G11" s="10" t="s">
        <v>46</v>
      </c>
      <c r="H11" s="14" t="s">
        <v>47</v>
      </c>
      <c r="I11" s="15" t="s">
        <v>48</v>
      </c>
      <c r="J11" s="16">
        <v>58</v>
      </c>
      <c r="K11" s="17">
        <v>4</v>
      </c>
      <c r="L11" s="10">
        <v>1</v>
      </c>
      <c r="M11" s="10">
        <f t="shared" si="0"/>
        <v>5</v>
      </c>
      <c r="N11" s="10" t="s">
        <v>49</v>
      </c>
      <c r="O11" s="10" t="s">
        <v>50</v>
      </c>
    </row>
    <row r="12" s="1" customFormat="1" ht="15" spans="1:15">
      <c r="A12" s="10">
        <v>7</v>
      </c>
      <c r="B12" s="11" t="s">
        <v>51</v>
      </c>
      <c r="C12" s="11" t="s">
        <v>18</v>
      </c>
      <c r="D12" s="12" t="s">
        <v>52</v>
      </c>
      <c r="E12" s="13" t="s">
        <v>52</v>
      </c>
      <c r="F12" s="11" t="s">
        <v>53</v>
      </c>
      <c r="G12" s="10" t="s">
        <v>54</v>
      </c>
      <c r="H12" s="14" t="s">
        <v>55</v>
      </c>
      <c r="I12" s="15" t="s">
        <v>56</v>
      </c>
      <c r="J12" s="16">
        <v>49.8</v>
      </c>
      <c r="K12" s="17"/>
      <c r="L12" s="10">
        <v>0</v>
      </c>
      <c r="M12" s="10">
        <f t="shared" si="0"/>
        <v>0</v>
      </c>
      <c r="N12" s="10" t="s">
        <v>57</v>
      </c>
      <c r="O12" s="10" t="s">
        <v>58</v>
      </c>
    </row>
    <row r="13" s="1" customFormat="1" ht="15" spans="1:15">
      <c r="A13" s="10">
        <v>8</v>
      </c>
      <c r="B13" s="11" t="s">
        <v>51</v>
      </c>
      <c r="C13" s="11" t="s">
        <v>59</v>
      </c>
      <c r="D13" s="12" t="s">
        <v>52</v>
      </c>
      <c r="E13" s="13" t="s">
        <v>52</v>
      </c>
      <c r="F13" s="11" t="s">
        <v>53</v>
      </c>
      <c r="G13" s="10" t="s">
        <v>54</v>
      </c>
      <c r="H13" s="14" t="s">
        <v>55</v>
      </c>
      <c r="I13" s="15" t="s">
        <v>56</v>
      </c>
      <c r="J13" s="16">
        <v>49.8</v>
      </c>
      <c r="K13" s="17">
        <v>0</v>
      </c>
      <c r="L13" s="10">
        <v>0</v>
      </c>
      <c r="M13" s="10">
        <f t="shared" si="0"/>
        <v>0</v>
      </c>
      <c r="N13" s="10" t="s">
        <v>60</v>
      </c>
      <c r="O13" s="10" t="s">
        <v>61</v>
      </c>
    </row>
    <row r="14" s="1" customFormat="1" ht="15" spans="1:15">
      <c r="A14" s="10">
        <v>9</v>
      </c>
      <c r="B14" s="11" t="s">
        <v>51</v>
      </c>
      <c r="C14" s="11" t="s">
        <v>31</v>
      </c>
      <c r="D14" s="12" t="s">
        <v>52</v>
      </c>
      <c r="E14" s="13" t="s">
        <v>52</v>
      </c>
      <c r="F14" s="11" t="s">
        <v>53</v>
      </c>
      <c r="G14" s="10" t="s">
        <v>54</v>
      </c>
      <c r="H14" s="14" t="s">
        <v>55</v>
      </c>
      <c r="I14" s="15" t="s">
        <v>56</v>
      </c>
      <c r="J14" s="16">
        <v>49.8</v>
      </c>
      <c r="K14" s="17">
        <v>0</v>
      </c>
      <c r="L14" s="10">
        <v>0</v>
      </c>
      <c r="M14" s="10">
        <f t="shared" si="0"/>
        <v>0</v>
      </c>
      <c r="N14" s="10" t="s">
        <v>62</v>
      </c>
      <c r="O14" s="10" t="s">
        <v>58</v>
      </c>
    </row>
    <row r="15" s="1" customFormat="1" ht="15" spans="1:15">
      <c r="A15" s="10">
        <v>10</v>
      </c>
      <c r="B15" s="11" t="s">
        <v>17</v>
      </c>
      <c r="C15" s="11" t="s">
        <v>31</v>
      </c>
      <c r="D15" s="12" t="s">
        <v>63</v>
      </c>
      <c r="E15" s="13" t="s">
        <v>64</v>
      </c>
      <c r="F15" s="11" t="s">
        <v>65</v>
      </c>
      <c r="G15" s="10" t="s">
        <v>66</v>
      </c>
      <c r="H15" s="14" t="s">
        <v>55</v>
      </c>
      <c r="I15" s="15" t="s">
        <v>67</v>
      </c>
      <c r="J15" s="16">
        <v>58.5</v>
      </c>
      <c r="K15" s="17">
        <v>17</v>
      </c>
      <c r="L15" s="10">
        <v>0</v>
      </c>
      <c r="M15" s="10">
        <f t="shared" si="0"/>
        <v>17</v>
      </c>
      <c r="N15" s="10" t="s">
        <v>38</v>
      </c>
      <c r="O15" s="10" t="s">
        <v>68</v>
      </c>
    </row>
    <row r="16" s="1" customFormat="1" ht="15" spans="1:15">
      <c r="A16" s="10">
        <v>11</v>
      </c>
      <c r="B16" s="11" t="s">
        <v>17</v>
      </c>
      <c r="C16" s="11" t="s">
        <v>40</v>
      </c>
      <c r="D16" s="12" t="s">
        <v>63</v>
      </c>
      <c r="E16" s="13" t="s">
        <v>64</v>
      </c>
      <c r="F16" s="11" t="s">
        <v>69</v>
      </c>
      <c r="G16" s="10" t="s">
        <v>66</v>
      </c>
      <c r="H16" s="14" t="s">
        <v>55</v>
      </c>
      <c r="I16" s="15" t="s">
        <v>67</v>
      </c>
      <c r="J16" s="16">
        <v>58.5</v>
      </c>
      <c r="K16" s="17"/>
      <c r="L16" s="10">
        <v>0</v>
      </c>
      <c r="M16" s="10">
        <f t="shared" si="0"/>
        <v>0</v>
      </c>
      <c r="N16" s="10" t="s">
        <v>70</v>
      </c>
      <c r="O16" s="10" t="s">
        <v>68</v>
      </c>
    </row>
    <row r="17" s="1" customFormat="1" ht="15" spans="1:15">
      <c r="A17" s="10">
        <v>12</v>
      </c>
      <c r="B17" s="11" t="s">
        <v>42</v>
      </c>
      <c r="C17" s="11" t="s">
        <v>31</v>
      </c>
      <c r="D17" s="12" t="s">
        <v>71</v>
      </c>
      <c r="E17" s="13" t="s">
        <v>71</v>
      </c>
      <c r="F17" s="11" t="s">
        <v>72</v>
      </c>
      <c r="G17" s="10" t="s">
        <v>73</v>
      </c>
      <c r="H17" s="14" t="s">
        <v>55</v>
      </c>
      <c r="I17" s="15" t="s">
        <v>74</v>
      </c>
      <c r="J17" s="16">
        <v>42.5</v>
      </c>
      <c r="K17" s="17">
        <v>2</v>
      </c>
      <c r="L17" s="10">
        <v>2</v>
      </c>
      <c r="M17" s="10">
        <f t="shared" si="0"/>
        <v>4</v>
      </c>
      <c r="N17" s="18" t="s">
        <v>75</v>
      </c>
      <c r="O17" s="10" t="s">
        <v>76</v>
      </c>
    </row>
    <row r="18" s="1" customFormat="1" ht="15" spans="1:15">
      <c r="A18" s="10">
        <v>13</v>
      </c>
      <c r="B18" s="11" t="s">
        <v>42</v>
      </c>
      <c r="C18" s="11" t="s">
        <v>40</v>
      </c>
      <c r="D18" s="12" t="s">
        <v>71</v>
      </c>
      <c r="E18" s="13" t="s">
        <v>71</v>
      </c>
      <c r="F18" s="11" t="s">
        <v>72</v>
      </c>
      <c r="G18" s="10" t="s">
        <v>73</v>
      </c>
      <c r="H18" s="14" t="s">
        <v>55</v>
      </c>
      <c r="I18" s="15" t="s">
        <v>74</v>
      </c>
      <c r="J18" s="16">
        <v>42.5</v>
      </c>
      <c r="K18" s="17">
        <v>1</v>
      </c>
      <c r="L18" s="10">
        <v>0</v>
      </c>
      <c r="M18" s="10">
        <f t="shared" si="0"/>
        <v>1</v>
      </c>
      <c r="N18" s="10" t="s">
        <v>70</v>
      </c>
      <c r="O18" s="10" t="s">
        <v>77</v>
      </c>
    </row>
    <row r="19" s="1" customFormat="1" ht="15" spans="1:15">
      <c r="A19" s="10">
        <v>14</v>
      </c>
      <c r="B19" s="11" t="s">
        <v>42</v>
      </c>
      <c r="C19" s="11" t="s">
        <v>31</v>
      </c>
      <c r="D19" s="12" t="s">
        <v>78</v>
      </c>
      <c r="E19" s="13" t="s">
        <v>79</v>
      </c>
      <c r="F19" s="12" t="s">
        <v>80</v>
      </c>
      <c r="G19" s="25" t="s">
        <v>81</v>
      </c>
      <c r="H19" s="14" t="s">
        <v>55</v>
      </c>
      <c r="I19" s="15" t="s">
        <v>82</v>
      </c>
      <c r="J19" s="16">
        <v>39.8</v>
      </c>
      <c r="K19" s="17">
        <v>2</v>
      </c>
      <c r="L19" s="10">
        <v>0</v>
      </c>
      <c r="M19" s="10">
        <f t="shared" si="0"/>
        <v>2</v>
      </c>
      <c r="N19" s="18" t="s">
        <v>75</v>
      </c>
      <c r="O19" s="10" t="s">
        <v>83</v>
      </c>
    </row>
    <row r="20" s="1" customFormat="1" ht="15" spans="1:15">
      <c r="A20" s="10">
        <v>15</v>
      </c>
      <c r="B20" s="11" t="s">
        <v>42</v>
      </c>
      <c r="C20" s="11" t="s">
        <v>40</v>
      </c>
      <c r="D20" s="12" t="s">
        <v>84</v>
      </c>
      <c r="E20" s="13" t="s">
        <v>79</v>
      </c>
      <c r="F20" s="11" t="s">
        <v>85</v>
      </c>
      <c r="G20" s="10" t="s">
        <v>86</v>
      </c>
      <c r="H20" s="14" t="s">
        <v>23</v>
      </c>
      <c r="I20" s="15" t="s">
        <v>87</v>
      </c>
      <c r="J20" s="16">
        <v>58</v>
      </c>
      <c r="K20" s="17">
        <v>1</v>
      </c>
      <c r="L20" s="10">
        <v>0</v>
      </c>
      <c r="M20" s="10">
        <f t="shared" si="0"/>
        <v>1</v>
      </c>
      <c r="N20" s="10" t="s">
        <v>70</v>
      </c>
      <c r="O20" s="10" t="s">
        <v>88</v>
      </c>
    </row>
    <row r="21" s="1" customFormat="1" ht="15" spans="1:15">
      <c r="A21" s="10">
        <v>16</v>
      </c>
      <c r="B21" s="11" t="s">
        <v>51</v>
      </c>
      <c r="C21" s="11" t="s">
        <v>31</v>
      </c>
      <c r="D21" s="12" t="s">
        <v>84</v>
      </c>
      <c r="E21" s="13" t="s">
        <v>89</v>
      </c>
      <c r="F21" s="11" t="s">
        <v>85</v>
      </c>
      <c r="G21" s="10" t="s">
        <v>86</v>
      </c>
      <c r="H21" s="14" t="s">
        <v>23</v>
      </c>
      <c r="I21" s="15" t="s">
        <v>87</v>
      </c>
      <c r="J21" s="16">
        <v>58</v>
      </c>
      <c r="K21" s="17"/>
      <c r="L21" s="10">
        <v>0</v>
      </c>
      <c r="M21" s="10">
        <f t="shared" si="0"/>
        <v>0</v>
      </c>
      <c r="N21" s="10" t="s">
        <v>62</v>
      </c>
      <c r="O21" s="10" t="s">
        <v>88</v>
      </c>
    </row>
    <row r="22" s="1" customFormat="1" ht="15" spans="1:15">
      <c r="A22" s="10">
        <v>17</v>
      </c>
      <c r="B22" s="11" t="s">
        <v>42</v>
      </c>
      <c r="C22" s="11" t="s">
        <v>18</v>
      </c>
      <c r="D22" s="12" t="s">
        <v>90</v>
      </c>
      <c r="E22" s="13" t="s">
        <v>91</v>
      </c>
      <c r="F22" s="11" t="s">
        <v>92</v>
      </c>
      <c r="G22" s="10" t="s">
        <v>93</v>
      </c>
      <c r="H22" s="14" t="s">
        <v>36</v>
      </c>
      <c r="I22" s="15" t="s">
        <v>94</v>
      </c>
      <c r="J22" s="16">
        <v>40</v>
      </c>
      <c r="K22" s="17">
        <v>4</v>
      </c>
      <c r="L22" s="10">
        <v>0</v>
      </c>
      <c r="M22" s="10">
        <v>4</v>
      </c>
      <c r="N22" s="10" t="s">
        <v>49</v>
      </c>
      <c r="O22" s="10" t="s">
        <v>95</v>
      </c>
    </row>
    <row r="23" s="1" customFormat="1" ht="15" spans="1:15">
      <c r="A23" s="10">
        <v>18</v>
      </c>
      <c r="B23" s="11" t="s">
        <v>17</v>
      </c>
      <c r="C23" s="11" t="s">
        <v>18</v>
      </c>
      <c r="D23" s="12" t="s">
        <v>32</v>
      </c>
      <c r="E23" s="13" t="s">
        <v>96</v>
      </c>
      <c r="F23" s="11" t="s">
        <v>34</v>
      </c>
      <c r="G23" s="10" t="s">
        <v>35</v>
      </c>
      <c r="H23" s="14" t="s">
        <v>36</v>
      </c>
      <c r="I23" s="15" t="s">
        <v>37</v>
      </c>
      <c r="J23" s="16">
        <v>38</v>
      </c>
      <c r="K23" s="17">
        <v>23</v>
      </c>
      <c r="L23" s="10">
        <v>1</v>
      </c>
      <c r="M23" s="10">
        <f t="shared" si="0"/>
        <v>24</v>
      </c>
      <c r="N23" s="10" t="s">
        <v>25</v>
      </c>
      <c r="O23" s="10" t="s">
        <v>97</v>
      </c>
    </row>
    <row r="24" s="1" customFormat="1" ht="15" spans="1:15">
      <c r="A24" s="10">
        <v>19</v>
      </c>
      <c r="B24" s="11" t="s">
        <v>17</v>
      </c>
      <c r="C24" s="11" t="s">
        <v>27</v>
      </c>
      <c r="D24" s="12" t="s">
        <v>32</v>
      </c>
      <c r="E24" s="13" t="s">
        <v>96</v>
      </c>
      <c r="F24" s="11" t="s">
        <v>34</v>
      </c>
      <c r="G24" s="10" t="s">
        <v>35</v>
      </c>
      <c r="H24" s="14" t="s">
        <v>36</v>
      </c>
      <c r="I24" s="15" t="s">
        <v>37</v>
      </c>
      <c r="J24" s="16">
        <v>38</v>
      </c>
      <c r="K24" s="17">
        <v>38</v>
      </c>
      <c r="L24" s="10">
        <v>0</v>
      </c>
      <c r="M24" s="10">
        <f t="shared" si="0"/>
        <v>38</v>
      </c>
      <c r="N24" s="10" t="s">
        <v>28</v>
      </c>
      <c r="O24" s="10" t="s">
        <v>98</v>
      </c>
    </row>
    <row r="25" s="1" customFormat="1" ht="15" spans="1:15">
      <c r="A25" s="10">
        <v>20</v>
      </c>
      <c r="B25" s="11" t="s">
        <v>42</v>
      </c>
      <c r="C25" s="11" t="s">
        <v>31</v>
      </c>
      <c r="D25" s="12" t="s">
        <v>99</v>
      </c>
      <c r="E25" s="13" t="s">
        <v>100</v>
      </c>
      <c r="F25" s="11" t="s">
        <v>101</v>
      </c>
      <c r="G25" s="10" t="s">
        <v>102</v>
      </c>
      <c r="H25" s="14" t="s">
        <v>36</v>
      </c>
      <c r="I25" s="15" t="s">
        <v>103</v>
      </c>
      <c r="J25" s="16">
        <v>60</v>
      </c>
      <c r="K25" s="17">
        <v>2</v>
      </c>
      <c r="L25" s="10">
        <v>0</v>
      </c>
      <c r="M25" s="10">
        <f t="shared" si="0"/>
        <v>2</v>
      </c>
      <c r="N25" s="18" t="s">
        <v>75</v>
      </c>
      <c r="O25" s="10" t="s">
        <v>104</v>
      </c>
    </row>
    <row r="26" s="1" customFormat="1" ht="15" spans="1:15">
      <c r="A26" s="10">
        <v>21</v>
      </c>
      <c r="B26" s="11" t="s">
        <v>42</v>
      </c>
      <c r="C26" s="11" t="s">
        <v>40</v>
      </c>
      <c r="D26" s="12" t="s">
        <v>99</v>
      </c>
      <c r="E26" s="13" t="s">
        <v>100</v>
      </c>
      <c r="F26" s="11" t="s">
        <v>101</v>
      </c>
      <c r="G26" s="10" t="s">
        <v>102</v>
      </c>
      <c r="H26" s="14" t="s">
        <v>36</v>
      </c>
      <c r="I26" s="15" t="s">
        <v>103</v>
      </c>
      <c r="J26" s="16">
        <v>60</v>
      </c>
      <c r="K26" s="17">
        <v>1</v>
      </c>
      <c r="L26" s="10">
        <v>0</v>
      </c>
      <c r="M26" s="10">
        <f t="shared" si="0"/>
        <v>1</v>
      </c>
      <c r="N26" s="10" t="s">
        <v>70</v>
      </c>
      <c r="O26" s="10" t="s">
        <v>104</v>
      </c>
    </row>
    <row r="27" s="1" customFormat="1" ht="15" spans="1:15">
      <c r="A27" s="10">
        <v>22</v>
      </c>
      <c r="B27" s="11" t="s">
        <v>42</v>
      </c>
      <c r="C27" s="11" t="s">
        <v>31</v>
      </c>
      <c r="D27" s="12" t="s">
        <v>105</v>
      </c>
      <c r="E27" s="13" t="s">
        <v>100</v>
      </c>
      <c r="F27" s="11" t="s">
        <v>106</v>
      </c>
      <c r="G27" s="10" t="s">
        <v>107</v>
      </c>
      <c r="H27" s="14" t="s">
        <v>108</v>
      </c>
      <c r="I27" s="15" t="s">
        <v>109</v>
      </c>
      <c r="J27" s="16">
        <v>25</v>
      </c>
      <c r="K27" s="17">
        <v>2</v>
      </c>
      <c r="L27" s="10">
        <v>0</v>
      </c>
      <c r="M27" s="10">
        <f t="shared" si="0"/>
        <v>2</v>
      </c>
      <c r="N27" s="18" t="s">
        <v>75</v>
      </c>
      <c r="O27" s="10" t="s">
        <v>104</v>
      </c>
    </row>
    <row r="28" s="1" customFormat="1" ht="15" spans="1:15">
      <c r="A28" s="10">
        <v>23</v>
      </c>
      <c r="B28" s="11" t="s">
        <v>42</v>
      </c>
      <c r="C28" s="11" t="s">
        <v>40</v>
      </c>
      <c r="D28" s="12" t="s">
        <v>105</v>
      </c>
      <c r="E28" s="13" t="s">
        <v>100</v>
      </c>
      <c r="F28" s="11" t="s">
        <v>106</v>
      </c>
      <c r="G28" s="10" t="s">
        <v>107</v>
      </c>
      <c r="H28" s="14" t="s">
        <v>108</v>
      </c>
      <c r="I28" s="15" t="s">
        <v>109</v>
      </c>
      <c r="J28" s="16">
        <v>25</v>
      </c>
      <c r="K28" s="17">
        <v>1</v>
      </c>
      <c r="L28" s="10">
        <v>0</v>
      </c>
      <c r="M28" s="10">
        <f t="shared" si="0"/>
        <v>1</v>
      </c>
      <c r="N28" s="10" t="s">
        <v>70</v>
      </c>
      <c r="O28" s="10" t="s">
        <v>104</v>
      </c>
    </row>
    <row r="29" s="1" customFormat="1" ht="15" spans="1:15">
      <c r="A29" s="10">
        <v>24</v>
      </c>
      <c r="B29" s="11" t="s">
        <v>42</v>
      </c>
      <c r="C29" s="11" t="s">
        <v>31</v>
      </c>
      <c r="D29" s="12" t="s">
        <v>110</v>
      </c>
      <c r="E29" s="13" t="s">
        <v>111</v>
      </c>
      <c r="F29" s="11" t="s">
        <v>112</v>
      </c>
      <c r="G29" s="10" t="s">
        <v>113</v>
      </c>
      <c r="H29" s="14" t="s">
        <v>47</v>
      </c>
      <c r="I29" s="15" t="s">
        <v>114</v>
      </c>
      <c r="J29" s="16">
        <v>49</v>
      </c>
      <c r="K29" s="17">
        <v>2</v>
      </c>
      <c r="L29" s="10">
        <v>0</v>
      </c>
      <c r="M29" s="10">
        <f t="shared" si="0"/>
        <v>2</v>
      </c>
      <c r="N29" s="18" t="s">
        <v>75</v>
      </c>
      <c r="O29" s="10" t="s">
        <v>115</v>
      </c>
    </row>
    <row r="30" s="1" customFormat="1" ht="15" spans="1:15">
      <c r="A30" s="10">
        <v>25</v>
      </c>
      <c r="B30" s="11" t="s">
        <v>42</v>
      </c>
      <c r="C30" s="11" t="s">
        <v>40</v>
      </c>
      <c r="D30" s="12" t="s">
        <v>110</v>
      </c>
      <c r="E30" s="13" t="s">
        <v>111</v>
      </c>
      <c r="F30" s="11" t="s">
        <v>112</v>
      </c>
      <c r="G30" s="10" t="s">
        <v>113</v>
      </c>
      <c r="H30" s="14" t="s">
        <v>47</v>
      </c>
      <c r="I30" s="15" t="s">
        <v>114</v>
      </c>
      <c r="J30" s="16">
        <v>49</v>
      </c>
      <c r="K30" s="17">
        <v>1</v>
      </c>
      <c r="L30" s="10">
        <v>0</v>
      </c>
      <c r="M30" s="10">
        <f t="shared" si="0"/>
        <v>1</v>
      </c>
      <c r="N30" s="10" t="s">
        <v>70</v>
      </c>
      <c r="O30" s="10" t="s">
        <v>115</v>
      </c>
    </row>
    <row r="31" s="1" customFormat="1" ht="15" spans="1:15">
      <c r="A31" s="10">
        <v>26</v>
      </c>
      <c r="B31" s="11" t="s">
        <v>42</v>
      </c>
      <c r="C31" s="11" t="s">
        <v>31</v>
      </c>
      <c r="D31" s="12" t="s">
        <v>116</v>
      </c>
      <c r="E31" s="13" t="s">
        <v>111</v>
      </c>
      <c r="F31" s="11" t="s">
        <v>117</v>
      </c>
      <c r="G31" s="10" t="s">
        <v>118</v>
      </c>
      <c r="H31" s="14" t="s">
        <v>36</v>
      </c>
      <c r="I31" s="15" t="s">
        <v>119</v>
      </c>
      <c r="J31" s="16">
        <v>79</v>
      </c>
      <c r="K31" s="17">
        <v>2</v>
      </c>
      <c r="L31" s="10">
        <v>0</v>
      </c>
      <c r="M31" s="10">
        <f t="shared" si="0"/>
        <v>2</v>
      </c>
      <c r="N31" s="18" t="s">
        <v>75</v>
      </c>
      <c r="O31" s="10" t="s">
        <v>115</v>
      </c>
    </row>
    <row r="32" s="1" customFormat="1" ht="15" spans="1:15">
      <c r="A32" s="10">
        <v>27</v>
      </c>
      <c r="B32" s="11" t="s">
        <v>42</v>
      </c>
      <c r="C32" s="11" t="s">
        <v>40</v>
      </c>
      <c r="D32" s="12" t="s">
        <v>116</v>
      </c>
      <c r="E32" s="13" t="s">
        <v>111</v>
      </c>
      <c r="F32" s="11" t="s">
        <v>117</v>
      </c>
      <c r="G32" s="10" t="s">
        <v>118</v>
      </c>
      <c r="H32" s="14" t="s">
        <v>36</v>
      </c>
      <c r="I32" s="15" t="s">
        <v>119</v>
      </c>
      <c r="J32" s="16">
        <v>79</v>
      </c>
      <c r="K32" s="17">
        <v>1</v>
      </c>
      <c r="L32" s="10">
        <v>0</v>
      </c>
      <c r="M32" s="10">
        <f t="shared" si="0"/>
        <v>1</v>
      </c>
      <c r="N32" s="10" t="s">
        <v>70</v>
      </c>
      <c r="O32" s="10" t="s">
        <v>115</v>
      </c>
    </row>
    <row r="33" s="1" customFormat="1" ht="15" spans="1:15">
      <c r="A33" s="10">
        <v>28</v>
      </c>
      <c r="B33" s="11" t="s">
        <v>17</v>
      </c>
      <c r="C33" s="11" t="s">
        <v>29</v>
      </c>
      <c r="D33" s="12" t="s">
        <v>120</v>
      </c>
      <c r="E33" s="13" t="s">
        <v>121</v>
      </c>
      <c r="F33" s="11" t="s">
        <v>122</v>
      </c>
      <c r="G33" s="10" t="s">
        <v>123</v>
      </c>
      <c r="H33" s="14" t="s">
        <v>47</v>
      </c>
      <c r="I33" s="15" t="s">
        <v>124</v>
      </c>
      <c r="J33" s="16">
        <v>42</v>
      </c>
      <c r="K33" s="17">
        <v>16</v>
      </c>
      <c r="L33" s="10">
        <v>0</v>
      </c>
      <c r="M33" s="10">
        <f t="shared" si="0"/>
        <v>16</v>
      </c>
      <c r="N33" s="10" t="s">
        <v>30</v>
      </c>
      <c r="O33" s="10" t="s">
        <v>125</v>
      </c>
    </row>
    <row r="34" s="1" customFormat="1" ht="15" spans="1:15">
      <c r="A34" s="10">
        <v>29</v>
      </c>
      <c r="B34" s="11" t="s">
        <v>42</v>
      </c>
      <c r="C34" s="11" t="s">
        <v>18</v>
      </c>
      <c r="D34" s="12" t="s">
        <v>126</v>
      </c>
      <c r="E34" s="13" t="s">
        <v>127</v>
      </c>
      <c r="F34" s="11" t="s">
        <v>34</v>
      </c>
      <c r="G34" s="10" t="s">
        <v>128</v>
      </c>
      <c r="H34" s="14" t="s">
        <v>23</v>
      </c>
      <c r="I34" s="15" t="s">
        <v>129</v>
      </c>
      <c r="J34" s="16">
        <v>59.8</v>
      </c>
      <c r="K34" s="17">
        <v>4</v>
      </c>
      <c r="L34" s="10">
        <v>0</v>
      </c>
      <c r="M34" s="10">
        <v>4</v>
      </c>
      <c r="N34" s="10" t="s">
        <v>49</v>
      </c>
      <c r="O34" s="10" t="s">
        <v>130</v>
      </c>
    </row>
    <row r="35" s="1" customFormat="1" ht="15" spans="1:15">
      <c r="A35" s="10">
        <v>30</v>
      </c>
      <c r="B35" s="11" t="s">
        <v>51</v>
      </c>
      <c r="C35" s="11" t="s">
        <v>18</v>
      </c>
      <c r="D35" s="12" t="s">
        <v>131</v>
      </c>
      <c r="E35" s="13" t="s">
        <v>132</v>
      </c>
      <c r="F35" s="11" t="s">
        <v>133</v>
      </c>
      <c r="G35" s="10" t="s">
        <v>134</v>
      </c>
      <c r="H35" s="14" t="s">
        <v>55</v>
      </c>
      <c r="I35" s="15" t="s">
        <v>135</v>
      </c>
      <c r="J35" s="16">
        <v>38.5</v>
      </c>
      <c r="K35" s="17"/>
      <c r="L35" s="10">
        <v>0</v>
      </c>
      <c r="M35" s="10">
        <f t="shared" si="0"/>
        <v>0</v>
      </c>
      <c r="N35" s="10" t="s">
        <v>57</v>
      </c>
      <c r="O35" s="10" t="s">
        <v>136</v>
      </c>
    </row>
    <row r="36" s="1" customFormat="1" ht="15" spans="1:15">
      <c r="A36" s="10">
        <v>31</v>
      </c>
      <c r="B36" s="11" t="s">
        <v>51</v>
      </c>
      <c r="C36" s="11" t="s">
        <v>59</v>
      </c>
      <c r="D36" s="12" t="s">
        <v>131</v>
      </c>
      <c r="E36" s="13" t="s">
        <v>132</v>
      </c>
      <c r="F36" s="11" t="s">
        <v>133</v>
      </c>
      <c r="G36" s="10" t="s">
        <v>134</v>
      </c>
      <c r="H36" s="14" t="s">
        <v>55</v>
      </c>
      <c r="I36" s="15" t="s">
        <v>135</v>
      </c>
      <c r="J36" s="16">
        <v>38.5</v>
      </c>
      <c r="K36" s="17">
        <v>0</v>
      </c>
      <c r="L36" s="10">
        <v>0</v>
      </c>
      <c r="M36" s="10">
        <f t="shared" si="0"/>
        <v>0</v>
      </c>
      <c r="N36" s="10" t="s">
        <v>60</v>
      </c>
      <c r="O36" s="10" t="s">
        <v>136</v>
      </c>
    </row>
    <row r="37" s="1" customFormat="1" ht="15" spans="1:15">
      <c r="A37" s="10">
        <v>32</v>
      </c>
      <c r="B37" s="11" t="s">
        <v>42</v>
      </c>
      <c r="C37" s="11" t="s">
        <v>18</v>
      </c>
      <c r="D37" s="12" t="s">
        <v>137</v>
      </c>
      <c r="E37" s="13" t="s">
        <v>138</v>
      </c>
      <c r="F37" s="11" t="s">
        <v>139</v>
      </c>
      <c r="G37" s="10" t="s">
        <v>140</v>
      </c>
      <c r="H37" s="14" t="s">
        <v>55</v>
      </c>
      <c r="I37" s="15" t="s">
        <v>141</v>
      </c>
      <c r="J37" s="16">
        <v>15</v>
      </c>
      <c r="K37" s="17">
        <v>1</v>
      </c>
      <c r="L37" s="10">
        <v>0</v>
      </c>
      <c r="M37" s="10">
        <f t="shared" si="0"/>
        <v>1</v>
      </c>
      <c r="N37" s="10" t="s">
        <v>49</v>
      </c>
      <c r="O37" s="10" t="s">
        <v>142</v>
      </c>
    </row>
    <row r="38" s="1" customFormat="1" ht="15" spans="1:15">
      <c r="A38" s="10">
        <v>33</v>
      </c>
      <c r="B38" s="11" t="s">
        <v>42</v>
      </c>
      <c r="C38" s="11" t="s">
        <v>18</v>
      </c>
      <c r="D38" s="12" t="s">
        <v>143</v>
      </c>
      <c r="E38" s="13" t="s">
        <v>138</v>
      </c>
      <c r="F38" s="11" t="s">
        <v>21</v>
      </c>
      <c r="G38" s="10" t="s">
        <v>144</v>
      </c>
      <c r="H38" s="14" t="s">
        <v>55</v>
      </c>
      <c r="I38" s="15" t="s">
        <v>145</v>
      </c>
      <c r="J38" s="16">
        <v>57.5</v>
      </c>
      <c r="K38" s="17">
        <v>4</v>
      </c>
      <c r="L38" s="10">
        <v>0</v>
      </c>
      <c r="M38" s="10">
        <f t="shared" ref="M38:M83" si="1">SUM(K38:L38)</f>
        <v>4</v>
      </c>
      <c r="N38" s="10" t="s">
        <v>49</v>
      </c>
      <c r="O38" s="10" t="s">
        <v>142</v>
      </c>
    </row>
    <row r="39" s="1" customFormat="1" ht="15" spans="1:15">
      <c r="A39" s="10">
        <v>34</v>
      </c>
      <c r="B39" s="11" t="s">
        <v>51</v>
      </c>
      <c r="C39" s="11" t="s">
        <v>18</v>
      </c>
      <c r="D39" s="12" t="s">
        <v>143</v>
      </c>
      <c r="E39" s="13" t="s">
        <v>138</v>
      </c>
      <c r="F39" s="11" t="s">
        <v>21</v>
      </c>
      <c r="G39" s="10" t="s">
        <v>144</v>
      </c>
      <c r="H39" s="14" t="s">
        <v>55</v>
      </c>
      <c r="I39" s="15" t="s">
        <v>145</v>
      </c>
      <c r="J39" s="16">
        <v>57.5</v>
      </c>
      <c r="K39" s="17"/>
      <c r="L39" s="10">
        <v>0</v>
      </c>
      <c r="M39" s="10">
        <f t="shared" si="1"/>
        <v>0</v>
      </c>
      <c r="N39" s="10" t="s">
        <v>57</v>
      </c>
      <c r="O39" s="10" t="s">
        <v>142</v>
      </c>
    </row>
    <row r="40" s="1" customFormat="1" ht="15" spans="1:15">
      <c r="A40" s="10">
        <v>35</v>
      </c>
      <c r="B40" s="11" t="s">
        <v>51</v>
      </c>
      <c r="C40" s="11" t="s">
        <v>59</v>
      </c>
      <c r="D40" s="12" t="s">
        <v>143</v>
      </c>
      <c r="E40" s="13" t="s">
        <v>138</v>
      </c>
      <c r="F40" s="11" t="s">
        <v>21</v>
      </c>
      <c r="G40" s="10" t="s">
        <v>144</v>
      </c>
      <c r="H40" s="14" t="s">
        <v>55</v>
      </c>
      <c r="I40" s="15" t="s">
        <v>145</v>
      </c>
      <c r="J40" s="16">
        <v>57.5</v>
      </c>
      <c r="K40" s="17">
        <v>0</v>
      </c>
      <c r="L40" s="10">
        <v>0</v>
      </c>
      <c r="M40" s="10">
        <f t="shared" si="1"/>
        <v>0</v>
      </c>
      <c r="N40" s="10" t="s">
        <v>60</v>
      </c>
      <c r="O40" s="10" t="s">
        <v>142</v>
      </c>
    </row>
    <row r="41" s="1" customFormat="1" ht="15" spans="1:15">
      <c r="A41" s="10">
        <v>36</v>
      </c>
      <c r="B41" s="11" t="s">
        <v>42</v>
      </c>
      <c r="C41" s="11" t="s">
        <v>31</v>
      </c>
      <c r="D41" s="12" t="s">
        <v>146</v>
      </c>
      <c r="E41" s="13" t="s">
        <v>146</v>
      </c>
      <c r="F41" s="11" t="s">
        <v>147</v>
      </c>
      <c r="G41" s="10" t="s">
        <v>148</v>
      </c>
      <c r="H41" s="14" t="s">
        <v>23</v>
      </c>
      <c r="I41" s="15" t="s">
        <v>149</v>
      </c>
      <c r="J41" s="16">
        <v>75</v>
      </c>
      <c r="K41" s="17">
        <v>3</v>
      </c>
      <c r="L41" s="10">
        <v>1</v>
      </c>
      <c r="M41" s="10">
        <f t="shared" si="1"/>
        <v>4</v>
      </c>
      <c r="N41" s="18" t="s">
        <v>75</v>
      </c>
      <c r="O41" s="10" t="s">
        <v>150</v>
      </c>
    </row>
    <row r="42" s="1" customFormat="1" ht="15" spans="1:15">
      <c r="A42" s="10">
        <v>37</v>
      </c>
      <c r="B42" s="11" t="s">
        <v>42</v>
      </c>
      <c r="C42" s="11" t="s">
        <v>40</v>
      </c>
      <c r="D42" s="12" t="s">
        <v>146</v>
      </c>
      <c r="E42" s="13" t="s">
        <v>146</v>
      </c>
      <c r="F42" s="11" t="s">
        <v>147</v>
      </c>
      <c r="G42" s="10" t="s">
        <v>148</v>
      </c>
      <c r="H42" s="14" t="s">
        <v>23</v>
      </c>
      <c r="I42" s="15" t="s">
        <v>149</v>
      </c>
      <c r="J42" s="16">
        <v>75</v>
      </c>
      <c r="K42" s="17">
        <v>1</v>
      </c>
      <c r="L42" s="10">
        <v>0</v>
      </c>
      <c r="M42" s="10">
        <f t="shared" si="1"/>
        <v>1</v>
      </c>
      <c r="N42" s="10" t="s">
        <v>70</v>
      </c>
      <c r="O42" s="10" t="s">
        <v>150</v>
      </c>
    </row>
    <row r="43" s="1" customFormat="1" ht="15" spans="1:15">
      <c r="A43" s="10">
        <v>38</v>
      </c>
      <c r="B43" s="11" t="s">
        <v>51</v>
      </c>
      <c r="C43" s="11" t="s">
        <v>31</v>
      </c>
      <c r="D43" s="12" t="s">
        <v>146</v>
      </c>
      <c r="E43" s="13" t="s">
        <v>146</v>
      </c>
      <c r="F43" s="11" t="s">
        <v>147</v>
      </c>
      <c r="G43" s="10" t="s">
        <v>148</v>
      </c>
      <c r="H43" s="14" t="s">
        <v>23</v>
      </c>
      <c r="I43" s="15" t="s">
        <v>149</v>
      </c>
      <c r="J43" s="16">
        <v>75</v>
      </c>
      <c r="K43" s="17"/>
      <c r="L43" s="10">
        <v>0</v>
      </c>
      <c r="M43" s="10">
        <f t="shared" si="1"/>
        <v>0</v>
      </c>
      <c r="N43" s="10" t="s">
        <v>62</v>
      </c>
      <c r="O43" s="10" t="s">
        <v>151</v>
      </c>
    </row>
    <row r="44" s="1" customFormat="1" ht="15" spans="1:15">
      <c r="A44" s="10">
        <v>39</v>
      </c>
      <c r="B44" s="11" t="s">
        <v>51</v>
      </c>
      <c r="C44" s="11" t="s">
        <v>31</v>
      </c>
      <c r="D44" s="12" t="s">
        <v>152</v>
      </c>
      <c r="E44" s="13" t="s">
        <v>153</v>
      </c>
      <c r="F44" s="11" t="s">
        <v>154</v>
      </c>
      <c r="G44" s="10" t="s">
        <v>155</v>
      </c>
      <c r="H44" s="14" t="s">
        <v>55</v>
      </c>
      <c r="I44" s="15" t="s">
        <v>156</v>
      </c>
      <c r="J44" s="16">
        <v>45</v>
      </c>
      <c r="K44" s="17"/>
      <c r="L44" s="10">
        <v>0</v>
      </c>
      <c r="M44" s="10">
        <f t="shared" si="1"/>
        <v>0</v>
      </c>
      <c r="N44" s="10" t="s">
        <v>62</v>
      </c>
      <c r="O44" s="10" t="s">
        <v>157</v>
      </c>
    </row>
    <row r="45" s="1" customFormat="1" ht="15" spans="1:15">
      <c r="A45" s="10">
        <v>40</v>
      </c>
      <c r="B45" s="11" t="s">
        <v>42</v>
      </c>
      <c r="C45" s="11" t="s">
        <v>18</v>
      </c>
      <c r="D45" s="12" t="s">
        <v>158</v>
      </c>
      <c r="E45" s="13" t="s">
        <v>159</v>
      </c>
      <c r="F45" s="11" t="s">
        <v>160</v>
      </c>
      <c r="G45" s="25" t="s">
        <v>161</v>
      </c>
      <c r="H45" s="14" t="s">
        <v>55</v>
      </c>
      <c r="I45" s="15" t="s">
        <v>162</v>
      </c>
      <c r="J45" s="16">
        <v>32.5</v>
      </c>
      <c r="K45" s="17">
        <v>4</v>
      </c>
      <c r="L45" s="10">
        <v>0</v>
      </c>
      <c r="M45" s="10">
        <v>4</v>
      </c>
      <c r="N45" s="10" t="s">
        <v>49</v>
      </c>
      <c r="O45" s="10" t="s">
        <v>163</v>
      </c>
    </row>
    <row r="46" s="1" customFormat="1" ht="27" spans="1:15">
      <c r="A46" s="10">
        <v>41</v>
      </c>
      <c r="B46" s="11" t="s">
        <v>17</v>
      </c>
      <c r="C46" s="11" t="s">
        <v>18</v>
      </c>
      <c r="D46" s="12" t="s">
        <v>164</v>
      </c>
      <c r="E46" s="13" t="s">
        <v>165</v>
      </c>
      <c r="F46" s="11" t="s">
        <v>166</v>
      </c>
      <c r="G46" s="25" t="s">
        <v>167</v>
      </c>
      <c r="H46" s="14" t="s">
        <v>55</v>
      </c>
      <c r="I46" s="15" t="s">
        <v>168</v>
      </c>
      <c r="J46" s="16">
        <v>57</v>
      </c>
      <c r="K46" s="17">
        <v>25</v>
      </c>
      <c r="L46" s="10">
        <v>1</v>
      </c>
      <c r="M46" s="10">
        <f t="shared" si="1"/>
        <v>26</v>
      </c>
      <c r="N46" s="10" t="s">
        <v>25</v>
      </c>
      <c r="O46" s="10" t="s">
        <v>169</v>
      </c>
    </row>
    <row r="47" s="1" customFormat="1" ht="27" spans="1:15">
      <c r="A47" s="10">
        <v>42</v>
      </c>
      <c r="B47" s="11" t="s">
        <v>17</v>
      </c>
      <c r="C47" s="11" t="s">
        <v>27</v>
      </c>
      <c r="D47" s="12" t="s">
        <v>164</v>
      </c>
      <c r="E47" s="13" t="s">
        <v>165</v>
      </c>
      <c r="F47" s="11" t="s">
        <v>166</v>
      </c>
      <c r="G47" s="25" t="s">
        <v>167</v>
      </c>
      <c r="H47" s="14" t="s">
        <v>55</v>
      </c>
      <c r="I47" s="15" t="s">
        <v>168</v>
      </c>
      <c r="J47" s="16">
        <v>57</v>
      </c>
      <c r="K47" s="17">
        <v>38</v>
      </c>
      <c r="L47" s="10">
        <v>1</v>
      </c>
      <c r="M47" s="10">
        <f t="shared" si="1"/>
        <v>39</v>
      </c>
      <c r="N47" s="10" t="s">
        <v>28</v>
      </c>
      <c r="O47" s="10" t="s">
        <v>169</v>
      </c>
    </row>
    <row r="48" s="1" customFormat="1" ht="15" spans="1:15">
      <c r="A48" s="10">
        <v>43</v>
      </c>
      <c r="B48" s="11">
        <v>2024</v>
      </c>
      <c r="C48" s="11" t="s">
        <v>170</v>
      </c>
      <c r="D48" s="12" t="s">
        <v>171</v>
      </c>
      <c r="E48" s="13" t="s">
        <v>172</v>
      </c>
      <c r="F48" s="11" t="s">
        <v>173</v>
      </c>
      <c r="G48" s="25" t="s">
        <v>174</v>
      </c>
      <c r="H48" s="14" t="s">
        <v>175</v>
      </c>
      <c r="I48" s="15" t="s">
        <v>176</v>
      </c>
      <c r="J48" s="16">
        <v>56</v>
      </c>
      <c r="K48" s="17">
        <v>19</v>
      </c>
      <c r="L48" s="10">
        <v>1</v>
      </c>
      <c r="M48" s="10">
        <f t="shared" si="1"/>
        <v>20</v>
      </c>
      <c r="N48" s="10" t="s">
        <v>177</v>
      </c>
      <c r="O48" s="10"/>
    </row>
    <row r="49" s="1" customFormat="1" ht="15" spans="1:15">
      <c r="A49" s="10">
        <v>44</v>
      </c>
      <c r="B49" s="11">
        <v>2024</v>
      </c>
      <c r="C49" s="11" t="s">
        <v>178</v>
      </c>
      <c r="D49" s="12" t="s">
        <v>171</v>
      </c>
      <c r="E49" s="13" t="s">
        <v>172</v>
      </c>
      <c r="F49" s="11" t="s">
        <v>173</v>
      </c>
      <c r="G49" s="25" t="s">
        <v>174</v>
      </c>
      <c r="H49" s="14" t="s">
        <v>175</v>
      </c>
      <c r="I49" s="15" t="s">
        <v>176</v>
      </c>
      <c r="J49" s="16">
        <v>56</v>
      </c>
      <c r="K49" s="17">
        <v>18</v>
      </c>
      <c r="L49" s="10">
        <v>1</v>
      </c>
      <c r="M49" s="10">
        <f t="shared" si="1"/>
        <v>19</v>
      </c>
      <c r="N49" s="10" t="s">
        <v>179</v>
      </c>
      <c r="O49" s="10"/>
    </row>
    <row r="50" s="1" customFormat="1" ht="15" spans="1:15">
      <c r="A50" s="10">
        <v>45</v>
      </c>
      <c r="B50" s="11">
        <v>2024</v>
      </c>
      <c r="C50" s="11" t="s">
        <v>180</v>
      </c>
      <c r="D50" s="12" t="s">
        <v>171</v>
      </c>
      <c r="E50" s="13" t="s">
        <v>172</v>
      </c>
      <c r="F50" s="11" t="s">
        <v>173</v>
      </c>
      <c r="G50" s="25" t="s">
        <v>174</v>
      </c>
      <c r="H50" s="14" t="s">
        <v>175</v>
      </c>
      <c r="I50" s="15" t="s">
        <v>176</v>
      </c>
      <c r="J50" s="16">
        <v>56</v>
      </c>
      <c r="K50" s="17"/>
      <c r="L50" s="10"/>
      <c r="M50" s="10">
        <f t="shared" si="1"/>
        <v>0</v>
      </c>
      <c r="N50" s="10" t="s">
        <v>181</v>
      </c>
      <c r="O50" s="10"/>
    </row>
    <row r="51" s="1" customFormat="1" ht="15" spans="1:15">
      <c r="A51" s="10">
        <v>46</v>
      </c>
      <c r="B51" s="11">
        <v>2024</v>
      </c>
      <c r="C51" s="11" t="s">
        <v>182</v>
      </c>
      <c r="D51" s="12" t="s">
        <v>171</v>
      </c>
      <c r="E51" s="13" t="s">
        <v>172</v>
      </c>
      <c r="F51" s="11" t="s">
        <v>173</v>
      </c>
      <c r="G51" s="25" t="s">
        <v>174</v>
      </c>
      <c r="H51" s="14" t="s">
        <v>175</v>
      </c>
      <c r="I51" s="15" t="s">
        <v>176</v>
      </c>
      <c r="J51" s="16">
        <v>56</v>
      </c>
      <c r="K51" s="17">
        <v>19</v>
      </c>
      <c r="L51" s="10"/>
      <c r="M51" s="10">
        <f t="shared" si="1"/>
        <v>19</v>
      </c>
      <c r="N51" s="10" t="s">
        <v>183</v>
      </c>
      <c r="O51" s="10"/>
    </row>
    <row r="52" s="1" customFormat="1" ht="15" spans="1:15">
      <c r="A52" s="10">
        <v>47</v>
      </c>
      <c r="B52" s="11">
        <v>2024</v>
      </c>
      <c r="C52" s="11" t="s">
        <v>184</v>
      </c>
      <c r="D52" s="12" t="s">
        <v>171</v>
      </c>
      <c r="E52" s="13" t="s">
        <v>185</v>
      </c>
      <c r="F52" s="11" t="s">
        <v>173</v>
      </c>
      <c r="G52" s="25" t="s">
        <v>174</v>
      </c>
      <c r="H52" s="14" t="s">
        <v>175</v>
      </c>
      <c r="I52" s="15" t="s">
        <v>176</v>
      </c>
      <c r="J52" s="16">
        <v>56</v>
      </c>
      <c r="K52" s="17">
        <v>8</v>
      </c>
      <c r="L52" s="10"/>
      <c r="M52" s="10">
        <f t="shared" si="1"/>
        <v>8</v>
      </c>
      <c r="N52" s="10" t="s">
        <v>186</v>
      </c>
      <c r="O52" s="10"/>
    </row>
    <row r="53" s="1" customFormat="1" ht="15" spans="1:15">
      <c r="A53" s="10">
        <v>48</v>
      </c>
      <c r="B53" s="11">
        <v>2024</v>
      </c>
      <c r="C53" s="11" t="s">
        <v>187</v>
      </c>
      <c r="D53" s="12" t="s">
        <v>171</v>
      </c>
      <c r="E53" s="13" t="s">
        <v>188</v>
      </c>
      <c r="F53" s="11" t="s">
        <v>173</v>
      </c>
      <c r="G53" s="25" t="s">
        <v>174</v>
      </c>
      <c r="H53" s="14" t="s">
        <v>175</v>
      </c>
      <c r="I53" s="15" t="s">
        <v>176</v>
      </c>
      <c r="J53" s="16">
        <v>56</v>
      </c>
      <c r="K53" s="17"/>
      <c r="L53" s="10"/>
      <c r="M53" s="10">
        <f t="shared" si="1"/>
        <v>0</v>
      </c>
      <c r="N53" s="10" t="s">
        <v>189</v>
      </c>
      <c r="O53" s="10"/>
    </row>
    <row r="54" s="1" customFormat="1" ht="15" spans="1:15">
      <c r="A54" s="10">
        <v>49</v>
      </c>
      <c r="B54" s="11">
        <v>2023</v>
      </c>
      <c r="C54" s="11" t="s">
        <v>190</v>
      </c>
      <c r="D54" s="12" t="s">
        <v>191</v>
      </c>
      <c r="E54" s="13" t="s">
        <v>192</v>
      </c>
      <c r="F54" s="11" t="s">
        <v>193</v>
      </c>
      <c r="G54" s="10" t="s">
        <v>194</v>
      </c>
      <c r="H54" s="14" t="s">
        <v>195</v>
      </c>
      <c r="I54" s="15" t="s">
        <v>196</v>
      </c>
      <c r="J54" s="16">
        <v>59</v>
      </c>
      <c r="K54" s="17">
        <v>2</v>
      </c>
      <c r="L54" s="10">
        <v>2</v>
      </c>
      <c r="M54" s="10">
        <f t="shared" si="1"/>
        <v>4</v>
      </c>
      <c r="N54" s="10" t="s">
        <v>197</v>
      </c>
      <c r="O54" s="10"/>
    </row>
    <row r="55" s="1" customFormat="1" ht="15" spans="1:15">
      <c r="A55" s="10">
        <v>50</v>
      </c>
      <c r="B55" s="11">
        <v>2023</v>
      </c>
      <c r="C55" s="11" t="s">
        <v>198</v>
      </c>
      <c r="D55" s="12" t="s">
        <v>191</v>
      </c>
      <c r="E55" s="13" t="s">
        <v>192</v>
      </c>
      <c r="F55" s="11" t="s">
        <v>193</v>
      </c>
      <c r="G55" s="10" t="s">
        <v>194</v>
      </c>
      <c r="H55" s="14" t="s">
        <v>195</v>
      </c>
      <c r="I55" s="15" t="s">
        <v>196</v>
      </c>
      <c r="J55" s="16">
        <v>59</v>
      </c>
      <c r="K55" s="17"/>
      <c r="L55" s="10">
        <v>0</v>
      </c>
      <c r="M55" s="10">
        <f t="shared" si="1"/>
        <v>0</v>
      </c>
      <c r="N55" s="10" t="s">
        <v>199</v>
      </c>
      <c r="O55" s="10"/>
    </row>
    <row r="56" s="1" customFormat="1" ht="15" spans="1:15">
      <c r="A56" s="10">
        <v>51</v>
      </c>
      <c r="B56" s="11">
        <v>2023</v>
      </c>
      <c r="C56" s="11" t="s">
        <v>190</v>
      </c>
      <c r="D56" s="12" t="s">
        <v>200</v>
      </c>
      <c r="E56" s="13" t="s">
        <v>201</v>
      </c>
      <c r="F56" s="11" t="s">
        <v>202</v>
      </c>
      <c r="G56" s="25" t="s">
        <v>203</v>
      </c>
      <c r="H56" s="14" t="s">
        <v>204</v>
      </c>
      <c r="I56" s="15" t="s">
        <v>205</v>
      </c>
      <c r="J56" s="16">
        <v>55</v>
      </c>
      <c r="K56" s="17">
        <v>1</v>
      </c>
      <c r="L56" s="10">
        <v>2</v>
      </c>
      <c r="M56" s="10">
        <f t="shared" si="1"/>
        <v>3</v>
      </c>
      <c r="N56" s="10" t="s">
        <v>197</v>
      </c>
      <c r="O56" s="10"/>
    </row>
    <row r="57" s="1" customFormat="1" ht="15" spans="1:15">
      <c r="A57" s="10">
        <v>52</v>
      </c>
      <c r="B57" s="11">
        <v>2023</v>
      </c>
      <c r="C57" s="11" t="s">
        <v>198</v>
      </c>
      <c r="D57" s="12" t="s">
        <v>200</v>
      </c>
      <c r="E57" s="13" t="s">
        <v>201</v>
      </c>
      <c r="F57" s="11" t="s">
        <v>202</v>
      </c>
      <c r="G57" s="25" t="s">
        <v>203</v>
      </c>
      <c r="H57" s="14" t="s">
        <v>204</v>
      </c>
      <c r="I57" s="15" t="s">
        <v>205</v>
      </c>
      <c r="J57" s="16">
        <v>55</v>
      </c>
      <c r="K57" s="17">
        <v>2</v>
      </c>
      <c r="L57" s="10">
        <v>0</v>
      </c>
      <c r="M57" s="10">
        <f t="shared" si="1"/>
        <v>2</v>
      </c>
      <c r="N57" s="10" t="s">
        <v>199</v>
      </c>
      <c r="O57" s="10"/>
    </row>
    <row r="58" s="1" customFormat="1" ht="15" spans="1:15">
      <c r="A58" s="10">
        <v>53</v>
      </c>
      <c r="B58" s="11">
        <v>2023</v>
      </c>
      <c r="C58" s="11" t="s">
        <v>190</v>
      </c>
      <c r="D58" s="12" t="s">
        <v>206</v>
      </c>
      <c r="E58" s="13" t="s">
        <v>206</v>
      </c>
      <c r="F58" s="11" t="s">
        <v>207</v>
      </c>
      <c r="G58" s="25" t="s">
        <v>208</v>
      </c>
      <c r="H58" s="14" t="s">
        <v>209</v>
      </c>
      <c r="I58" s="15" t="s">
        <v>210</v>
      </c>
      <c r="J58" s="16">
        <v>40</v>
      </c>
      <c r="K58" s="17">
        <v>1</v>
      </c>
      <c r="L58" s="10">
        <v>2</v>
      </c>
      <c r="M58" s="10">
        <f t="shared" si="1"/>
        <v>3</v>
      </c>
      <c r="N58" s="10" t="s">
        <v>197</v>
      </c>
      <c r="O58" s="10"/>
    </row>
    <row r="59" s="1" customFormat="1" ht="15" spans="1:15">
      <c r="A59" s="10">
        <v>54</v>
      </c>
      <c r="B59" s="11">
        <v>2023</v>
      </c>
      <c r="C59" s="11" t="s">
        <v>198</v>
      </c>
      <c r="D59" s="12" t="s">
        <v>206</v>
      </c>
      <c r="E59" s="13" t="s">
        <v>206</v>
      </c>
      <c r="F59" s="11" t="s">
        <v>207</v>
      </c>
      <c r="G59" s="25" t="s">
        <v>208</v>
      </c>
      <c r="H59" s="14" t="s">
        <v>209</v>
      </c>
      <c r="I59" s="15" t="s">
        <v>210</v>
      </c>
      <c r="J59" s="16">
        <v>40</v>
      </c>
      <c r="K59" s="17"/>
      <c r="L59" s="10">
        <v>0</v>
      </c>
      <c r="M59" s="10">
        <f t="shared" si="1"/>
        <v>0</v>
      </c>
      <c r="N59" s="10" t="s">
        <v>199</v>
      </c>
      <c r="O59" s="10"/>
    </row>
    <row r="60" s="1" customFormat="1" ht="15" spans="1:15">
      <c r="A60" s="10">
        <v>55</v>
      </c>
      <c r="B60" s="11">
        <v>2023</v>
      </c>
      <c r="C60" s="11" t="s">
        <v>190</v>
      </c>
      <c r="D60" s="12" t="s">
        <v>211</v>
      </c>
      <c r="E60" s="13" t="s">
        <v>212</v>
      </c>
      <c r="F60" s="11" t="s">
        <v>213</v>
      </c>
      <c r="G60" s="10" t="s">
        <v>214</v>
      </c>
      <c r="H60" s="14" t="s">
        <v>195</v>
      </c>
      <c r="I60" s="15" t="s">
        <v>215</v>
      </c>
      <c r="J60" s="16">
        <v>39</v>
      </c>
      <c r="K60" s="17">
        <v>1</v>
      </c>
      <c r="L60" s="10">
        <v>0</v>
      </c>
      <c r="M60" s="10">
        <f t="shared" si="1"/>
        <v>1</v>
      </c>
      <c r="N60" s="10" t="s">
        <v>197</v>
      </c>
      <c r="O60" s="10"/>
    </row>
    <row r="61" s="1" customFormat="1" ht="15" spans="1:15">
      <c r="A61" s="10">
        <v>56</v>
      </c>
      <c r="B61" s="11">
        <v>2023</v>
      </c>
      <c r="C61" s="11" t="s">
        <v>198</v>
      </c>
      <c r="D61" s="12" t="s">
        <v>211</v>
      </c>
      <c r="E61" s="13" t="s">
        <v>212</v>
      </c>
      <c r="F61" s="11" t="s">
        <v>213</v>
      </c>
      <c r="G61" s="10" t="s">
        <v>214</v>
      </c>
      <c r="H61" s="14" t="s">
        <v>195</v>
      </c>
      <c r="I61" s="15" t="s">
        <v>215</v>
      </c>
      <c r="J61" s="16">
        <v>39</v>
      </c>
      <c r="K61" s="17"/>
      <c r="L61" s="10">
        <v>0</v>
      </c>
      <c r="M61" s="10">
        <f t="shared" si="1"/>
        <v>0</v>
      </c>
      <c r="N61" s="10" t="s">
        <v>199</v>
      </c>
      <c r="O61" s="10"/>
    </row>
    <row r="62" s="1" customFormat="1" ht="15" spans="1:15">
      <c r="A62" s="10">
        <v>57</v>
      </c>
      <c r="B62" s="11">
        <v>2023</v>
      </c>
      <c r="C62" s="11" t="s">
        <v>190</v>
      </c>
      <c r="D62" s="12" t="s">
        <v>216</v>
      </c>
      <c r="E62" s="13" t="s">
        <v>217</v>
      </c>
      <c r="F62" s="11" t="s">
        <v>218</v>
      </c>
      <c r="G62" s="10" t="s">
        <v>219</v>
      </c>
      <c r="H62" s="14" t="s">
        <v>220</v>
      </c>
      <c r="I62" s="15" t="s">
        <v>221</v>
      </c>
      <c r="J62" s="16">
        <v>50</v>
      </c>
      <c r="K62" s="17">
        <v>1</v>
      </c>
      <c r="L62" s="10">
        <v>2</v>
      </c>
      <c r="M62" s="10">
        <f t="shared" si="1"/>
        <v>3</v>
      </c>
      <c r="N62" s="10" t="s">
        <v>197</v>
      </c>
      <c r="O62" s="10"/>
    </row>
    <row r="63" s="1" customFormat="1" ht="15" spans="1:15">
      <c r="A63" s="10">
        <v>58</v>
      </c>
      <c r="B63" s="11">
        <v>2023</v>
      </c>
      <c r="C63" s="11" t="s">
        <v>198</v>
      </c>
      <c r="D63" s="12" t="s">
        <v>216</v>
      </c>
      <c r="E63" s="13" t="s">
        <v>217</v>
      </c>
      <c r="F63" s="11" t="s">
        <v>218</v>
      </c>
      <c r="G63" s="10" t="s">
        <v>219</v>
      </c>
      <c r="H63" s="14" t="s">
        <v>220</v>
      </c>
      <c r="I63" s="15" t="s">
        <v>221</v>
      </c>
      <c r="J63" s="16">
        <v>50</v>
      </c>
      <c r="K63" s="17"/>
      <c r="L63" s="10">
        <v>2</v>
      </c>
      <c r="M63" s="10">
        <f t="shared" si="1"/>
        <v>2</v>
      </c>
      <c r="N63" s="10" t="s">
        <v>199</v>
      </c>
      <c r="O63" s="10"/>
    </row>
    <row r="64" s="1" customFormat="1" ht="27" spans="1:15">
      <c r="A64" s="10">
        <v>59</v>
      </c>
      <c r="B64" s="11">
        <v>2023</v>
      </c>
      <c r="C64" s="11" t="s">
        <v>222</v>
      </c>
      <c r="D64" s="12" t="s">
        <v>223</v>
      </c>
      <c r="E64" s="13" t="s">
        <v>224</v>
      </c>
      <c r="F64" s="11"/>
      <c r="G64" s="25" t="s">
        <v>225</v>
      </c>
      <c r="H64" s="14" t="s">
        <v>226</v>
      </c>
      <c r="I64" s="15" t="s">
        <v>227</v>
      </c>
      <c r="J64" s="16">
        <v>35.8</v>
      </c>
      <c r="K64" s="17">
        <v>1</v>
      </c>
      <c r="L64" s="10">
        <v>1</v>
      </c>
      <c r="M64" s="10">
        <f t="shared" si="1"/>
        <v>2</v>
      </c>
      <c r="N64" s="10" t="s">
        <v>197</v>
      </c>
      <c r="O64" s="10"/>
    </row>
    <row r="65" s="1" customFormat="1" ht="15" spans="1:15">
      <c r="A65" s="10">
        <v>60</v>
      </c>
      <c r="B65" s="11">
        <v>2022</v>
      </c>
      <c r="C65" s="11" t="s">
        <v>198</v>
      </c>
      <c r="D65" s="12" t="s">
        <v>228</v>
      </c>
      <c r="E65" s="13" t="s">
        <v>229</v>
      </c>
      <c r="F65" s="11"/>
      <c r="G65" s="10" t="s">
        <v>230</v>
      </c>
      <c r="H65" s="14" t="s">
        <v>231</v>
      </c>
      <c r="I65" s="15" t="s">
        <v>232</v>
      </c>
      <c r="J65" s="16">
        <v>52</v>
      </c>
      <c r="K65" s="17"/>
      <c r="L65" s="10">
        <v>1</v>
      </c>
      <c r="M65" s="10">
        <f t="shared" si="1"/>
        <v>1</v>
      </c>
      <c r="N65" s="10" t="s">
        <v>233</v>
      </c>
      <c r="O65" s="10" t="s">
        <v>234</v>
      </c>
    </row>
    <row r="66" s="1" customFormat="1" ht="15" spans="1:15">
      <c r="A66" s="10">
        <v>61</v>
      </c>
      <c r="B66" s="11">
        <v>2022</v>
      </c>
      <c r="C66" s="11" t="s">
        <v>198</v>
      </c>
      <c r="D66" s="12" t="s">
        <v>235</v>
      </c>
      <c r="E66" s="13"/>
      <c r="F66" s="11"/>
      <c r="G66" s="10" t="s">
        <v>236</v>
      </c>
      <c r="H66" s="14" t="s">
        <v>231</v>
      </c>
      <c r="I66" s="15" t="s">
        <v>237</v>
      </c>
      <c r="J66" s="16">
        <v>58</v>
      </c>
      <c r="K66" s="17"/>
      <c r="L66" s="10">
        <v>2</v>
      </c>
      <c r="M66" s="10">
        <f t="shared" si="1"/>
        <v>2</v>
      </c>
      <c r="N66" s="10" t="s">
        <v>233</v>
      </c>
      <c r="O66" s="10" t="s">
        <v>234</v>
      </c>
    </row>
    <row r="67" s="1" customFormat="1" ht="15" spans="1:15">
      <c r="A67" s="10">
        <v>62</v>
      </c>
      <c r="B67" s="11">
        <v>2022</v>
      </c>
      <c r="C67" s="11" t="s">
        <v>198</v>
      </c>
      <c r="D67" s="12" t="s">
        <v>238</v>
      </c>
      <c r="E67" s="13"/>
      <c r="F67" s="11" t="s">
        <v>239</v>
      </c>
      <c r="G67" s="10" t="s">
        <v>240</v>
      </c>
      <c r="H67" s="14" t="s">
        <v>231</v>
      </c>
      <c r="I67" s="15" t="s">
        <v>241</v>
      </c>
      <c r="J67" s="16">
        <v>68</v>
      </c>
      <c r="K67" s="17"/>
      <c r="L67" s="10">
        <v>1</v>
      </c>
      <c r="M67" s="10">
        <f t="shared" si="1"/>
        <v>1</v>
      </c>
      <c r="N67" s="10" t="s">
        <v>233</v>
      </c>
      <c r="O67" s="10" t="s">
        <v>234</v>
      </c>
    </row>
    <row r="68" s="1" customFormat="1" ht="15" spans="1:15">
      <c r="A68" s="10">
        <v>63</v>
      </c>
      <c r="B68" s="11">
        <v>2022</v>
      </c>
      <c r="C68" s="11" t="s">
        <v>242</v>
      </c>
      <c r="D68" s="12" t="s">
        <v>228</v>
      </c>
      <c r="E68" s="13" t="s">
        <v>229</v>
      </c>
      <c r="F68" s="11"/>
      <c r="G68" s="10" t="s">
        <v>230</v>
      </c>
      <c r="H68" s="14" t="s">
        <v>231</v>
      </c>
      <c r="I68" s="15" t="s">
        <v>232</v>
      </c>
      <c r="J68" s="16">
        <v>52</v>
      </c>
      <c r="K68" s="17"/>
      <c r="L68" s="10">
        <v>0</v>
      </c>
      <c r="M68" s="10">
        <f t="shared" si="1"/>
        <v>0</v>
      </c>
      <c r="N68" s="18" t="s">
        <v>243</v>
      </c>
      <c r="O68" s="10" t="s">
        <v>234</v>
      </c>
    </row>
    <row r="69" s="1" customFormat="1" ht="15" spans="1:15">
      <c r="A69" s="10">
        <v>64</v>
      </c>
      <c r="B69" s="11">
        <v>2022</v>
      </c>
      <c r="C69" s="11" t="s">
        <v>242</v>
      </c>
      <c r="D69" s="12" t="s">
        <v>235</v>
      </c>
      <c r="E69" s="13"/>
      <c r="F69" s="11"/>
      <c r="G69" s="10" t="s">
        <v>236</v>
      </c>
      <c r="H69" s="14" t="s">
        <v>231</v>
      </c>
      <c r="I69" s="15" t="s">
        <v>237</v>
      </c>
      <c r="J69" s="16">
        <v>58</v>
      </c>
      <c r="K69" s="17"/>
      <c r="L69" s="10">
        <v>0</v>
      </c>
      <c r="M69" s="10">
        <f t="shared" si="1"/>
        <v>0</v>
      </c>
      <c r="N69" s="18" t="s">
        <v>243</v>
      </c>
      <c r="O69" s="10" t="s">
        <v>234</v>
      </c>
    </row>
    <row r="70" s="1" customFormat="1" ht="15" spans="1:15">
      <c r="A70" s="10">
        <v>65</v>
      </c>
      <c r="B70" s="11">
        <v>2022</v>
      </c>
      <c r="C70" s="11" t="s">
        <v>242</v>
      </c>
      <c r="D70" s="12" t="s">
        <v>238</v>
      </c>
      <c r="E70" s="13"/>
      <c r="F70" s="11" t="s">
        <v>239</v>
      </c>
      <c r="G70" s="10" t="s">
        <v>240</v>
      </c>
      <c r="H70" s="14" t="s">
        <v>231</v>
      </c>
      <c r="I70" s="15" t="s">
        <v>241</v>
      </c>
      <c r="J70" s="16">
        <v>68</v>
      </c>
      <c r="K70" s="17"/>
      <c r="L70" s="10">
        <v>0</v>
      </c>
      <c r="M70" s="10">
        <f t="shared" si="1"/>
        <v>0</v>
      </c>
      <c r="N70" s="18" t="s">
        <v>243</v>
      </c>
      <c r="O70" s="10" t="s">
        <v>234</v>
      </c>
    </row>
    <row r="71" s="1" customFormat="1" ht="15" spans="1:15">
      <c r="A71" s="10">
        <v>66</v>
      </c>
      <c r="B71" s="11">
        <v>2022</v>
      </c>
      <c r="C71" s="11" t="s">
        <v>222</v>
      </c>
      <c r="D71" s="12" t="s">
        <v>244</v>
      </c>
      <c r="E71" s="13" t="s">
        <v>245</v>
      </c>
      <c r="F71" s="11"/>
      <c r="G71" s="10" t="s">
        <v>246</v>
      </c>
      <c r="H71" s="14" t="s">
        <v>231</v>
      </c>
      <c r="I71" s="15" t="s">
        <v>247</v>
      </c>
      <c r="J71" s="16">
        <v>48</v>
      </c>
      <c r="K71" s="17"/>
      <c r="L71" s="10">
        <v>2</v>
      </c>
      <c r="M71" s="10">
        <f t="shared" si="1"/>
        <v>2</v>
      </c>
      <c r="N71" s="18" t="s">
        <v>243</v>
      </c>
      <c r="O71" s="10" t="s">
        <v>248</v>
      </c>
    </row>
    <row r="72" s="1" customFormat="1" ht="15" spans="1:15">
      <c r="A72" s="10">
        <v>67</v>
      </c>
      <c r="B72" s="11">
        <v>2022</v>
      </c>
      <c r="C72" s="11" t="s">
        <v>222</v>
      </c>
      <c r="D72" s="12" t="s">
        <v>249</v>
      </c>
      <c r="E72" s="13"/>
      <c r="F72" s="11" t="s">
        <v>250</v>
      </c>
      <c r="G72" s="10" t="s">
        <v>251</v>
      </c>
      <c r="H72" s="14" t="s">
        <v>231</v>
      </c>
      <c r="I72" s="15" t="s">
        <v>252</v>
      </c>
      <c r="J72" s="16">
        <v>56</v>
      </c>
      <c r="K72" s="17"/>
      <c r="L72" s="10">
        <v>2</v>
      </c>
      <c r="M72" s="10">
        <f t="shared" si="1"/>
        <v>2</v>
      </c>
      <c r="N72" s="18" t="s">
        <v>243</v>
      </c>
      <c r="O72" s="10" t="s">
        <v>248</v>
      </c>
    </row>
    <row r="73" s="1" customFormat="1" ht="15" spans="1:15">
      <c r="A73" s="10">
        <v>68</v>
      </c>
      <c r="B73" s="11">
        <v>2022</v>
      </c>
      <c r="C73" s="11" t="s">
        <v>253</v>
      </c>
      <c r="D73" s="12" t="s">
        <v>254</v>
      </c>
      <c r="E73" s="13" t="s">
        <v>255</v>
      </c>
      <c r="F73" s="11"/>
      <c r="G73" s="10" t="s">
        <v>256</v>
      </c>
      <c r="H73" s="14" t="s">
        <v>257</v>
      </c>
      <c r="I73" s="15" t="s">
        <v>258</v>
      </c>
      <c r="J73" s="16">
        <v>30</v>
      </c>
      <c r="K73" s="17"/>
      <c r="L73" s="10">
        <v>0</v>
      </c>
      <c r="M73" s="10">
        <f t="shared" si="1"/>
        <v>0</v>
      </c>
      <c r="N73" s="18" t="s">
        <v>243</v>
      </c>
      <c r="O73" s="10"/>
    </row>
    <row r="74" s="1" customFormat="1" ht="15" spans="1:15">
      <c r="A74" s="10">
        <v>69</v>
      </c>
      <c r="B74" s="11">
        <v>2022</v>
      </c>
      <c r="C74" s="11" t="s">
        <v>259</v>
      </c>
      <c r="D74" s="12" t="s">
        <v>254</v>
      </c>
      <c r="E74" s="13" t="s">
        <v>255</v>
      </c>
      <c r="F74" s="11"/>
      <c r="G74" s="10" t="s">
        <v>256</v>
      </c>
      <c r="H74" s="14" t="s">
        <v>257</v>
      </c>
      <c r="I74" s="15" t="s">
        <v>258</v>
      </c>
      <c r="J74" s="16">
        <v>30</v>
      </c>
      <c r="K74" s="17"/>
      <c r="L74" s="10">
        <v>0</v>
      </c>
      <c r="M74" s="10">
        <f t="shared" si="1"/>
        <v>0</v>
      </c>
      <c r="N74" s="10" t="s">
        <v>233</v>
      </c>
      <c r="O74" s="10"/>
    </row>
    <row r="75" s="1" customFormat="1" ht="15" spans="1:15">
      <c r="A75" s="10">
        <v>70</v>
      </c>
      <c r="B75" s="11">
        <v>2022</v>
      </c>
      <c r="C75" s="11" t="s">
        <v>198</v>
      </c>
      <c r="D75" s="12" t="s">
        <v>260</v>
      </c>
      <c r="E75" s="13" t="s">
        <v>261</v>
      </c>
      <c r="F75" s="11" t="s">
        <v>262</v>
      </c>
      <c r="G75" s="10" t="s">
        <v>263</v>
      </c>
      <c r="H75" s="14" t="s">
        <v>264</v>
      </c>
      <c r="I75" s="15" t="s">
        <v>265</v>
      </c>
      <c r="J75" s="16">
        <v>48</v>
      </c>
      <c r="K75" s="17"/>
      <c r="L75" s="10">
        <v>2</v>
      </c>
      <c r="M75" s="10">
        <f t="shared" si="1"/>
        <v>2</v>
      </c>
      <c r="N75" s="10" t="s">
        <v>233</v>
      </c>
      <c r="O75" s="10"/>
    </row>
    <row r="76" s="1" customFormat="1" ht="15" spans="1:15">
      <c r="A76" s="10">
        <v>71</v>
      </c>
      <c r="B76" s="11">
        <v>2022</v>
      </c>
      <c r="C76" s="11" t="s">
        <v>198</v>
      </c>
      <c r="D76" s="12" t="s">
        <v>266</v>
      </c>
      <c r="E76" s="13" t="s">
        <v>267</v>
      </c>
      <c r="F76" s="11"/>
      <c r="G76" s="10" t="s">
        <v>268</v>
      </c>
      <c r="H76" s="14" t="s">
        <v>269</v>
      </c>
      <c r="I76" s="15" t="s">
        <v>270</v>
      </c>
      <c r="J76" s="16">
        <v>59</v>
      </c>
      <c r="K76" s="17"/>
      <c r="L76" s="10">
        <v>2</v>
      </c>
      <c r="M76" s="10">
        <f t="shared" si="1"/>
        <v>2</v>
      </c>
      <c r="N76" s="10" t="s">
        <v>233</v>
      </c>
      <c r="O76" s="10" t="s">
        <v>271</v>
      </c>
    </row>
    <row r="77" s="1" customFormat="1" ht="15" spans="1:15">
      <c r="A77" s="10">
        <v>72</v>
      </c>
      <c r="B77" s="11">
        <v>2022</v>
      </c>
      <c r="C77" s="11" t="s">
        <v>198</v>
      </c>
      <c r="D77" s="12" t="s">
        <v>272</v>
      </c>
      <c r="E77" s="13"/>
      <c r="F77" s="11"/>
      <c r="G77" s="10" t="s">
        <v>273</v>
      </c>
      <c r="H77" s="14" t="s">
        <v>269</v>
      </c>
      <c r="I77" s="15" t="s">
        <v>274</v>
      </c>
      <c r="J77" s="16">
        <v>68</v>
      </c>
      <c r="K77" s="17"/>
      <c r="L77" s="10">
        <v>2</v>
      </c>
      <c r="M77" s="10">
        <f t="shared" si="1"/>
        <v>2</v>
      </c>
      <c r="N77" s="10" t="s">
        <v>233</v>
      </c>
      <c r="O77" s="10" t="s">
        <v>271</v>
      </c>
    </row>
    <row r="78" s="1" customFormat="1" ht="15" spans="1:15">
      <c r="A78" s="10">
        <v>73</v>
      </c>
      <c r="B78" s="11">
        <v>2022</v>
      </c>
      <c r="C78" s="11" t="s">
        <v>198</v>
      </c>
      <c r="D78" s="12" t="s">
        <v>275</v>
      </c>
      <c r="E78" s="13"/>
      <c r="F78" s="11" t="s">
        <v>276</v>
      </c>
      <c r="G78" s="10" t="s">
        <v>277</v>
      </c>
      <c r="H78" s="14" t="s">
        <v>278</v>
      </c>
      <c r="I78" s="15" t="s">
        <v>279</v>
      </c>
      <c r="J78" s="16">
        <v>49</v>
      </c>
      <c r="K78" s="17"/>
      <c r="L78" s="10">
        <v>2</v>
      </c>
      <c r="M78" s="10">
        <f t="shared" si="1"/>
        <v>2</v>
      </c>
      <c r="N78" s="10" t="s">
        <v>233</v>
      </c>
      <c r="O78" s="10" t="s">
        <v>271</v>
      </c>
    </row>
    <row r="79" s="1" customFormat="1" ht="15" spans="1:15">
      <c r="A79" s="10">
        <v>74</v>
      </c>
      <c r="B79" s="11">
        <v>2022</v>
      </c>
      <c r="C79" s="11" t="s">
        <v>259</v>
      </c>
      <c r="D79" s="12" t="s">
        <v>280</v>
      </c>
      <c r="E79" s="13" t="s">
        <v>280</v>
      </c>
      <c r="F79" s="11" t="s">
        <v>281</v>
      </c>
      <c r="G79" s="10" t="s">
        <v>282</v>
      </c>
      <c r="H79" s="14" t="s">
        <v>283</v>
      </c>
      <c r="I79" s="15" t="s">
        <v>284</v>
      </c>
      <c r="J79" s="16">
        <v>45</v>
      </c>
      <c r="K79" s="17"/>
      <c r="L79" s="10">
        <v>1</v>
      </c>
      <c r="M79" s="10">
        <f t="shared" si="1"/>
        <v>1</v>
      </c>
      <c r="N79" s="10" t="s">
        <v>233</v>
      </c>
      <c r="O79" s="10" t="s">
        <v>285</v>
      </c>
    </row>
    <row r="80" s="1" customFormat="1" ht="15" spans="1:15">
      <c r="A80" s="10">
        <v>75</v>
      </c>
      <c r="B80" s="11">
        <v>2022</v>
      </c>
      <c r="C80" s="11" t="s">
        <v>259</v>
      </c>
      <c r="D80" s="12" t="s">
        <v>286</v>
      </c>
      <c r="E80" s="13" t="s">
        <v>287</v>
      </c>
      <c r="F80" s="11" t="s">
        <v>288</v>
      </c>
      <c r="G80" s="10" t="s">
        <v>289</v>
      </c>
      <c r="H80" s="14" t="s">
        <v>231</v>
      </c>
      <c r="I80" s="15" t="s">
        <v>290</v>
      </c>
      <c r="J80" s="16">
        <v>55</v>
      </c>
      <c r="K80" s="17"/>
      <c r="L80" s="10">
        <v>2</v>
      </c>
      <c r="M80" s="10">
        <f t="shared" si="1"/>
        <v>2</v>
      </c>
      <c r="N80" s="10" t="s">
        <v>233</v>
      </c>
      <c r="O80" s="10" t="s">
        <v>291</v>
      </c>
    </row>
    <row r="81" s="1" customFormat="1" ht="15" spans="1:15">
      <c r="A81" s="10">
        <v>76</v>
      </c>
      <c r="B81" s="11">
        <v>2022</v>
      </c>
      <c r="C81" s="11" t="s">
        <v>198</v>
      </c>
      <c r="D81" s="12" t="s">
        <v>292</v>
      </c>
      <c r="E81" s="13"/>
      <c r="F81" s="11" t="s">
        <v>293</v>
      </c>
      <c r="G81" s="10" t="s">
        <v>294</v>
      </c>
      <c r="H81" s="14" t="s">
        <v>295</v>
      </c>
      <c r="I81" s="15" t="s">
        <v>296</v>
      </c>
      <c r="J81" s="16">
        <v>49</v>
      </c>
      <c r="K81" s="17"/>
      <c r="L81" s="10">
        <v>2</v>
      </c>
      <c r="M81" s="10">
        <f t="shared" si="1"/>
        <v>2</v>
      </c>
      <c r="N81" s="10" t="s">
        <v>233</v>
      </c>
      <c r="O81" s="10" t="s">
        <v>291</v>
      </c>
    </row>
    <row r="82" s="1" customFormat="1" ht="15.75" spans="1:15">
      <c r="A82" s="10">
        <v>77</v>
      </c>
      <c r="B82" s="11">
        <v>2022</v>
      </c>
      <c r="C82" s="11" t="s">
        <v>222</v>
      </c>
      <c r="D82" s="12" t="s">
        <v>297</v>
      </c>
      <c r="E82" s="13" t="s">
        <v>298</v>
      </c>
      <c r="F82" s="11" t="s">
        <v>299</v>
      </c>
      <c r="G82" s="25" t="s">
        <v>300</v>
      </c>
      <c r="H82" s="14" t="s">
        <v>269</v>
      </c>
      <c r="I82" s="15" t="s">
        <v>301</v>
      </c>
      <c r="J82" s="16">
        <v>49.8</v>
      </c>
      <c r="K82" s="17"/>
      <c r="L82" s="10">
        <v>1</v>
      </c>
      <c r="M82" s="10">
        <f t="shared" si="1"/>
        <v>1</v>
      </c>
      <c r="N82" s="18" t="s">
        <v>243</v>
      </c>
      <c r="O82" s="10" t="s">
        <v>302</v>
      </c>
    </row>
    <row r="83" s="1" customFormat="1" ht="15.75" spans="1:15">
      <c r="A83" s="10">
        <v>78</v>
      </c>
      <c r="B83" s="11">
        <v>2022</v>
      </c>
      <c r="C83" s="11" t="s">
        <v>259</v>
      </c>
      <c r="D83" s="12" t="s">
        <v>297</v>
      </c>
      <c r="E83" s="13" t="s">
        <v>298</v>
      </c>
      <c r="F83" s="11" t="s">
        <v>299</v>
      </c>
      <c r="G83" s="25" t="s">
        <v>300</v>
      </c>
      <c r="H83" s="14" t="s">
        <v>269</v>
      </c>
      <c r="I83" s="15" t="s">
        <v>301</v>
      </c>
      <c r="J83" s="16">
        <v>49.8</v>
      </c>
      <c r="K83" s="17"/>
      <c r="L83" s="10">
        <v>0</v>
      </c>
      <c r="M83" s="10">
        <f t="shared" si="1"/>
        <v>0</v>
      </c>
      <c r="N83" s="10" t="s">
        <v>233</v>
      </c>
      <c r="O83" s="10" t="s">
        <v>302</v>
      </c>
    </row>
    <row r="84" s="1" customFormat="1" ht="27" spans="1:15">
      <c r="A84" s="10">
        <v>79</v>
      </c>
      <c r="B84" s="11" t="s">
        <v>303</v>
      </c>
      <c r="C84" s="11" t="s">
        <v>304</v>
      </c>
      <c r="D84" s="12" t="s">
        <v>305</v>
      </c>
      <c r="E84" s="13" t="s">
        <v>306</v>
      </c>
      <c r="F84" s="11" t="s">
        <v>122</v>
      </c>
      <c r="G84" s="25" t="s">
        <v>307</v>
      </c>
      <c r="H84" s="14" t="s">
        <v>308</v>
      </c>
      <c r="I84" s="15" t="s">
        <v>309</v>
      </c>
      <c r="J84" s="16">
        <v>46.5</v>
      </c>
      <c r="K84" s="17">
        <v>18</v>
      </c>
      <c r="L84" s="10"/>
      <c r="M84" s="10">
        <f t="shared" ref="M84:M89" si="2">SUM(K84:L84)</f>
        <v>18</v>
      </c>
      <c r="N84" s="10" t="s">
        <v>177</v>
      </c>
      <c r="O84" s="10" t="s">
        <v>310</v>
      </c>
    </row>
    <row r="85" s="1" customFormat="1" ht="27" spans="1:15">
      <c r="A85" s="10">
        <v>80</v>
      </c>
      <c r="B85" s="11" t="s">
        <v>303</v>
      </c>
      <c r="C85" s="11" t="s">
        <v>311</v>
      </c>
      <c r="D85" s="12" t="s">
        <v>305</v>
      </c>
      <c r="E85" s="13" t="s">
        <v>306</v>
      </c>
      <c r="F85" s="11" t="s">
        <v>122</v>
      </c>
      <c r="G85" s="25" t="s">
        <v>307</v>
      </c>
      <c r="H85" s="14" t="s">
        <v>308</v>
      </c>
      <c r="I85" s="15" t="s">
        <v>309</v>
      </c>
      <c r="J85" s="16">
        <v>46.5</v>
      </c>
      <c r="K85" s="17"/>
      <c r="L85" s="10"/>
      <c r="M85" s="10">
        <f t="shared" si="2"/>
        <v>0</v>
      </c>
      <c r="N85" s="10" t="s">
        <v>181</v>
      </c>
      <c r="O85" s="10" t="s">
        <v>310</v>
      </c>
    </row>
    <row r="86" s="1" customFormat="1" ht="27" spans="1:15">
      <c r="A86" s="10">
        <v>81</v>
      </c>
      <c r="B86" s="11" t="s">
        <v>303</v>
      </c>
      <c r="C86" s="11" t="s">
        <v>312</v>
      </c>
      <c r="D86" s="12" t="s">
        <v>305</v>
      </c>
      <c r="E86" s="13" t="s">
        <v>306</v>
      </c>
      <c r="F86" s="11" t="s">
        <v>122</v>
      </c>
      <c r="G86" s="25" t="s">
        <v>307</v>
      </c>
      <c r="H86" s="14" t="s">
        <v>308</v>
      </c>
      <c r="I86" s="15" t="s">
        <v>309</v>
      </c>
      <c r="J86" s="16">
        <v>46.5</v>
      </c>
      <c r="K86" s="17">
        <v>17</v>
      </c>
      <c r="L86" s="10"/>
      <c r="M86" s="10">
        <f t="shared" si="2"/>
        <v>17</v>
      </c>
      <c r="N86" s="10" t="s">
        <v>179</v>
      </c>
      <c r="O86" s="10" t="s">
        <v>310</v>
      </c>
    </row>
    <row r="87" s="1" customFormat="1" ht="27" spans="1:15">
      <c r="A87" s="10">
        <v>82</v>
      </c>
      <c r="B87" s="11" t="s">
        <v>303</v>
      </c>
      <c r="C87" s="11" t="s">
        <v>313</v>
      </c>
      <c r="D87" s="12" t="s">
        <v>305</v>
      </c>
      <c r="E87" s="13" t="s">
        <v>306</v>
      </c>
      <c r="F87" s="11" t="s">
        <v>122</v>
      </c>
      <c r="G87" s="25" t="s">
        <v>307</v>
      </c>
      <c r="H87" s="14" t="s">
        <v>308</v>
      </c>
      <c r="I87" s="15" t="s">
        <v>309</v>
      </c>
      <c r="J87" s="16">
        <v>46.5</v>
      </c>
      <c r="K87" s="17">
        <v>18</v>
      </c>
      <c r="L87" s="10"/>
      <c r="M87" s="10">
        <f t="shared" si="2"/>
        <v>18</v>
      </c>
      <c r="N87" s="10" t="s">
        <v>183</v>
      </c>
      <c r="O87" s="10" t="s">
        <v>310</v>
      </c>
    </row>
    <row r="88" s="1" customFormat="1" ht="27" spans="1:15">
      <c r="A88" s="10">
        <v>83</v>
      </c>
      <c r="B88" s="11" t="s">
        <v>303</v>
      </c>
      <c r="C88" s="11" t="s">
        <v>59</v>
      </c>
      <c r="D88" s="12" t="s">
        <v>305</v>
      </c>
      <c r="E88" s="13" t="s">
        <v>306</v>
      </c>
      <c r="F88" s="11" t="s">
        <v>122</v>
      </c>
      <c r="G88" s="25" t="s">
        <v>307</v>
      </c>
      <c r="H88" s="14" t="s">
        <v>308</v>
      </c>
      <c r="I88" s="15" t="s">
        <v>309</v>
      </c>
      <c r="J88" s="16">
        <v>46.5</v>
      </c>
      <c r="K88" s="17">
        <v>7</v>
      </c>
      <c r="L88" s="10"/>
      <c r="M88" s="10">
        <f t="shared" si="2"/>
        <v>7</v>
      </c>
      <c r="N88" s="10" t="s">
        <v>30</v>
      </c>
      <c r="O88" s="10" t="s">
        <v>310</v>
      </c>
    </row>
    <row r="89" s="1" customFormat="1" ht="27" spans="1:15">
      <c r="A89" s="10">
        <v>84</v>
      </c>
      <c r="B89" s="11" t="s">
        <v>303</v>
      </c>
      <c r="C89" s="11" t="s">
        <v>187</v>
      </c>
      <c r="D89" s="12" t="s">
        <v>305</v>
      </c>
      <c r="E89" s="13" t="s">
        <v>306</v>
      </c>
      <c r="F89" s="11" t="s">
        <v>122</v>
      </c>
      <c r="G89" s="25" t="s">
        <v>307</v>
      </c>
      <c r="H89" s="14" t="s">
        <v>308</v>
      </c>
      <c r="I89" s="15" t="s">
        <v>309</v>
      </c>
      <c r="J89" s="16">
        <v>46.5</v>
      </c>
      <c r="K89" s="17"/>
      <c r="L89" s="10"/>
      <c r="M89" s="10">
        <f t="shared" si="2"/>
        <v>0</v>
      </c>
      <c r="N89" s="10" t="s">
        <v>189</v>
      </c>
      <c r="O89" s="10" t="s">
        <v>310</v>
      </c>
    </row>
    <row r="90" s="1" customFormat="1" ht="27" spans="1:15">
      <c r="A90" s="10">
        <v>85</v>
      </c>
      <c r="B90" s="11" t="s">
        <v>303</v>
      </c>
      <c r="C90" s="11" t="s">
        <v>304</v>
      </c>
      <c r="D90" s="12" t="s">
        <v>314</v>
      </c>
      <c r="E90" s="13" t="s">
        <v>315</v>
      </c>
      <c r="F90" s="11" t="s">
        <v>122</v>
      </c>
      <c r="G90" s="25" t="s">
        <v>316</v>
      </c>
      <c r="H90" s="14" t="s">
        <v>47</v>
      </c>
      <c r="I90" s="15" t="s">
        <v>309</v>
      </c>
      <c r="J90" s="16">
        <v>26.8</v>
      </c>
      <c r="K90" s="17">
        <v>19</v>
      </c>
      <c r="L90" s="10">
        <v>2</v>
      </c>
      <c r="M90" s="10">
        <f t="shared" ref="M90:M124" si="3">SUM(K90:L90)</f>
        <v>21</v>
      </c>
      <c r="N90" s="10" t="s">
        <v>177</v>
      </c>
      <c r="O90" s="10" t="s">
        <v>317</v>
      </c>
    </row>
    <row r="91" s="1" customFormat="1" ht="27" spans="1:15">
      <c r="A91" s="10">
        <v>86</v>
      </c>
      <c r="B91" s="11" t="s">
        <v>303</v>
      </c>
      <c r="C91" s="11" t="s">
        <v>311</v>
      </c>
      <c r="D91" s="12" t="s">
        <v>314</v>
      </c>
      <c r="E91" s="13" t="s">
        <v>315</v>
      </c>
      <c r="F91" s="11" t="s">
        <v>122</v>
      </c>
      <c r="G91" s="25" t="s">
        <v>316</v>
      </c>
      <c r="H91" s="14" t="s">
        <v>47</v>
      </c>
      <c r="I91" s="15" t="s">
        <v>309</v>
      </c>
      <c r="J91" s="16">
        <v>26.8</v>
      </c>
      <c r="K91" s="17"/>
      <c r="L91" s="10"/>
      <c r="M91" s="10">
        <f t="shared" si="3"/>
        <v>0</v>
      </c>
      <c r="N91" s="10" t="s">
        <v>181</v>
      </c>
      <c r="O91" s="10" t="s">
        <v>317</v>
      </c>
    </row>
    <row r="92" s="1" customFormat="1" ht="27" spans="1:15">
      <c r="A92" s="10">
        <v>87</v>
      </c>
      <c r="B92" s="11" t="s">
        <v>303</v>
      </c>
      <c r="C92" s="11" t="s">
        <v>312</v>
      </c>
      <c r="D92" s="12" t="s">
        <v>314</v>
      </c>
      <c r="E92" s="13" t="s">
        <v>315</v>
      </c>
      <c r="F92" s="11" t="s">
        <v>122</v>
      </c>
      <c r="G92" s="25" t="s">
        <v>316</v>
      </c>
      <c r="H92" s="14" t="s">
        <v>47</v>
      </c>
      <c r="I92" s="15" t="s">
        <v>309</v>
      </c>
      <c r="J92" s="16">
        <v>26.8</v>
      </c>
      <c r="K92" s="17">
        <v>19</v>
      </c>
      <c r="L92" s="10"/>
      <c r="M92" s="10">
        <f t="shared" si="3"/>
        <v>19</v>
      </c>
      <c r="N92" s="10" t="s">
        <v>179</v>
      </c>
      <c r="O92" s="10" t="s">
        <v>317</v>
      </c>
    </row>
    <row r="93" s="1" customFormat="1" ht="27" spans="1:15">
      <c r="A93" s="10">
        <v>88</v>
      </c>
      <c r="B93" s="11" t="s">
        <v>303</v>
      </c>
      <c r="C93" s="11" t="s">
        <v>313</v>
      </c>
      <c r="D93" s="12" t="s">
        <v>314</v>
      </c>
      <c r="E93" s="13" t="s">
        <v>315</v>
      </c>
      <c r="F93" s="11" t="s">
        <v>122</v>
      </c>
      <c r="G93" s="25" t="s">
        <v>316</v>
      </c>
      <c r="H93" s="14" t="s">
        <v>47</v>
      </c>
      <c r="I93" s="15" t="s">
        <v>309</v>
      </c>
      <c r="J93" s="16">
        <v>26.8</v>
      </c>
      <c r="K93" s="17">
        <v>19</v>
      </c>
      <c r="L93" s="10"/>
      <c r="M93" s="10">
        <f t="shared" si="3"/>
        <v>19</v>
      </c>
      <c r="N93" s="10" t="s">
        <v>183</v>
      </c>
      <c r="O93" s="10" t="s">
        <v>317</v>
      </c>
    </row>
    <row r="94" s="1" customFormat="1" ht="27" spans="1:15">
      <c r="A94" s="10">
        <v>89</v>
      </c>
      <c r="B94" s="11" t="s">
        <v>303</v>
      </c>
      <c r="C94" s="11" t="s">
        <v>187</v>
      </c>
      <c r="D94" s="12" t="s">
        <v>314</v>
      </c>
      <c r="E94" s="13" t="s">
        <v>315</v>
      </c>
      <c r="F94" s="11" t="s">
        <v>122</v>
      </c>
      <c r="G94" s="25" t="s">
        <v>316</v>
      </c>
      <c r="H94" s="14" t="s">
        <v>47</v>
      </c>
      <c r="I94" s="15" t="s">
        <v>309</v>
      </c>
      <c r="J94" s="16">
        <v>26.8</v>
      </c>
      <c r="K94" s="17"/>
      <c r="L94" s="10"/>
      <c r="M94" s="10">
        <f t="shared" si="3"/>
        <v>0</v>
      </c>
      <c r="N94" s="10" t="s">
        <v>189</v>
      </c>
      <c r="O94" s="10" t="s">
        <v>317</v>
      </c>
    </row>
    <row r="95" s="1" customFormat="1" ht="15.75" spans="1:15">
      <c r="A95" s="10">
        <v>90</v>
      </c>
      <c r="B95" s="11" t="s">
        <v>303</v>
      </c>
      <c r="C95" s="11" t="s">
        <v>18</v>
      </c>
      <c r="D95" s="12" t="s">
        <v>318</v>
      </c>
      <c r="E95" s="13" t="s">
        <v>319</v>
      </c>
      <c r="F95" s="11"/>
      <c r="G95" s="25" t="s">
        <v>320</v>
      </c>
      <c r="H95" s="14" t="s">
        <v>47</v>
      </c>
      <c r="I95" s="15" t="s">
        <v>321</v>
      </c>
      <c r="J95" s="16">
        <v>62</v>
      </c>
      <c r="K95" s="17">
        <v>23</v>
      </c>
      <c r="L95" s="10">
        <v>2</v>
      </c>
      <c r="M95" s="10">
        <f t="shared" si="3"/>
        <v>25</v>
      </c>
      <c r="N95" s="10" t="s">
        <v>25</v>
      </c>
      <c r="O95" s="10"/>
    </row>
    <row r="96" s="1" customFormat="1" ht="15.75" spans="1:15">
      <c r="A96" s="10">
        <v>91</v>
      </c>
      <c r="B96" s="11" t="s">
        <v>303</v>
      </c>
      <c r="C96" s="11" t="s">
        <v>27</v>
      </c>
      <c r="D96" s="12" t="s">
        <v>318</v>
      </c>
      <c r="E96" s="13" t="s">
        <v>319</v>
      </c>
      <c r="F96" s="11"/>
      <c r="G96" s="25" t="s">
        <v>320</v>
      </c>
      <c r="H96" s="14" t="s">
        <v>47</v>
      </c>
      <c r="I96" s="15" t="s">
        <v>321</v>
      </c>
      <c r="J96" s="16">
        <v>62</v>
      </c>
      <c r="K96" s="17">
        <v>38</v>
      </c>
      <c r="L96" s="10"/>
      <c r="M96" s="10">
        <f t="shared" si="3"/>
        <v>38</v>
      </c>
      <c r="N96" s="10" t="s">
        <v>28</v>
      </c>
      <c r="O96" s="10"/>
    </row>
    <row r="97" s="1" customFormat="1" ht="15.75" spans="1:15">
      <c r="A97" s="10">
        <v>92</v>
      </c>
      <c r="B97" s="11" t="s">
        <v>303</v>
      </c>
      <c r="C97" s="11" t="s">
        <v>59</v>
      </c>
      <c r="D97" s="12" t="s">
        <v>318</v>
      </c>
      <c r="E97" s="13" t="s">
        <v>319</v>
      </c>
      <c r="F97" s="11"/>
      <c r="G97" s="25" t="s">
        <v>320</v>
      </c>
      <c r="H97" s="14" t="s">
        <v>47</v>
      </c>
      <c r="I97" s="15" t="s">
        <v>321</v>
      </c>
      <c r="J97" s="16">
        <v>62</v>
      </c>
      <c r="K97" s="17"/>
      <c r="L97" s="10"/>
      <c r="M97" s="10">
        <f t="shared" si="3"/>
        <v>0</v>
      </c>
      <c r="N97" s="10" t="s">
        <v>30</v>
      </c>
      <c r="O97" s="10"/>
    </row>
    <row r="98" s="1" customFormat="1" ht="15.75" spans="1:15">
      <c r="A98" s="10">
        <v>93</v>
      </c>
      <c r="B98" s="11" t="s">
        <v>303</v>
      </c>
      <c r="C98" s="11" t="s">
        <v>187</v>
      </c>
      <c r="D98" s="12" t="s">
        <v>318</v>
      </c>
      <c r="E98" s="13" t="s">
        <v>319</v>
      </c>
      <c r="F98" s="11"/>
      <c r="G98" s="25" t="s">
        <v>320</v>
      </c>
      <c r="H98" s="14" t="s">
        <v>47</v>
      </c>
      <c r="I98" s="15" t="s">
        <v>321</v>
      </c>
      <c r="J98" s="16">
        <v>62</v>
      </c>
      <c r="K98" s="17"/>
      <c r="L98" s="10"/>
      <c r="M98" s="10">
        <f t="shared" si="3"/>
        <v>0</v>
      </c>
      <c r="N98" s="10" t="s">
        <v>189</v>
      </c>
      <c r="O98" s="10"/>
    </row>
    <row r="99" s="1" customFormat="1" ht="15.75" spans="1:15">
      <c r="A99" s="10">
        <v>94</v>
      </c>
      <c r="B99" s="11" t="s">
        <v>303</v>
      </c>
      <c r="C99" s="11" t="s">
        <v>304</v>
      </c>
      <c r="D99" s="12" t="s">
        <v>318</v>
      </c>
      <c r="E99" s="13" t="s">
        <v>319</v>
      </c>
      <c r="F99" s="11"/>
      <c r="G99" s="25" t="s">
        <v>320</v>
      </c>
      <c r="H99" s="14" t="s">
        <v>47</v>
      </c>
      <c r="I99" s="15" t="s">
        <v>321</v>
      </c>
      <c r="J99" s="16">
        <v>62</v>
      </c>
      <c r="K99" s="24">
        <v>17</v>
      </c>
      <c r="L99" s="10"/>
      <c r="M99" s="10">
        <f t="shared" si="3"/>
        <v>17</v>
      </c>
      <c r="N99" s="10" t="s">
        <v>177</v>
      </c>
      <c r="O99" s="10"/>
    </row>
    <row r="100" s="1" customFormat="1" ht="15.75" spans="1:15">
      <c r="A100" s="10">
        <v>95</v>
      </c>
      <c r="B100" s="11" t="s">
        <v>303</v>
      </c>
      <c r="C100" s="11" t="s">
        <v>311</v>
      </c>
      <c r="D100" s="12" t="s">
        <v>318</v>
      </c>
      <c r="E100" s="13" t="s">
        <v>319</v>
      </c>
      <c r="F100" s="11"/>
      <c r="G100" s="25" t="s">
        <v>320</v>
      </c>
      <c r="H100" s="14" t="s">
        <v>47</v>
      </c>
      <c r="I100" s="15" t="s">
        <v>321</v>
      </c>
      <c r="J100" s="16">
        <v>62</v>
      </c>
      <c r="K100" s="17"/>
      <c r="L100" s="10"/>
      <c r="M100" s="10">
        <f t="shared" si="3"/>
        <v>0</v>
      </c>
      <c r="N100" s="10" t="s">
        <v>181</v>
      </c>
      <c r="O100" s="10"/>
    </row>
    <row r="101" s="1" customFormat="1" ht="15.75" spans="1:15">
      <c r="A101" s="10">
        <v>96</v>
      </c>
      <c r="B101" s="11" t="s">
        <v>303</v>
      </c>
      <c r="C101" s="11" t="s">
        <v>312</v>
      </c>
      <c r="D101" s="12" t="s">
        <v>318</v>
      </c>
      <c r="E101" s="13" t="s">
        <v>319</v>
      </c>
      <c r="F101" s="11"/>
      <c r="G101" s="25" t="s">
        <v>320</v>
      </c>
      <c r="H101" s="14" t="s">
        <v>47</v>
      </c>
      <c r="I101" s="15" t="s">
        <v>321</v>
      </c>
      <c r="J101" s="16">
        <v>62</v>
      </c>
      <c r="K101" s="17">
        <v>18</v>
      </c>
      <c r="L101" s="10"/>
      <c r="M101" s="10">
        <f t="shared" si="3"/>
        <v>18</v>
      </c>
      <c r="N101" s="10" t="s">
        <v>179</v>
      </c>
      <c r="O101" s="10"/>
    </row>
    <row r="102" s="1" customFormat="1" ht="15.75" spans="1:15">
      <c r="A102" s="10">
        <v>97</v>
      </c>
      <c r="B102" s="11" t="s">
        <v>303</v>
      </c>
      <c r="C102" s="11" t="s">
        <v>313</v>
      </c>
      <c r="D102" s="12" t="s">
        <v>318</v>
      </c>
      <c r="E102" s="13" t="s">
        <v>319</v>
      </c>
      <c r="F102" s="11"/>
      <c r="G102" s="25" t="s">
        <v>320</v>
      </c>
      <c r="H102" s="14" t="s">
        <v>47</v>
      </c>
      <c r="I102" s="15" t="s">
        <v>321</v>
      </c>
      <c r="J102" s="16">
        <v>62</v>
      </c>
      <c r="K102" s="17">
        <v>19</v>
      </c>
      <c r="L102" s="10"/>
      <c r="M102" s="10">
        <f t="shared" si="3"/>
        <v>19</v>
      </c>
      <c r="N102" s="10" t="s">
        <v>183</v>
      </c>
      <c r="O102" s="10"/>
    </row>
    <row r="103" s="1" customFormat="1" ht="15.75" spans="1:15">
      <c r="A103" s="10">
        <v>98</v>
      </c>
      <c r="B103" s="11" t="s">
        <v>303</v>
      </c>
      <c r="C103" s="11" t="s">
        <v>31</v>
      </c>
      <c r="D103" s="12" t="s">
        <v>318</v>
      </c>
      <c r="E103" s="13" t="s">
        <v>319</v>
      </c>
      <c r="F103" s="11"/>
      <c r="G103" s="25" t="s">
        <v>320</v>
      </c>
      <c r="H103" s="14" t="s">
        <v>47</v>
      </c>
      <c r="I103" s="15" t="s">
        <v>321</v>
      </c>
      <c r="J103" s="16">
        <v>62</v>
      </c>
      <c r="K103" s="17">
        <v>17</v>
      </c>
      <c r="L103" s="10"/>
      <c r="M103" s="10">
        <f t="shared" si="3"/>
        <v>17</v>
      </c>
      <c r="N103" s="10" t="s">
        <v>38</v>
      </c>
      <c r="O103" s="10"/>
    </row>
    <row r="104" s="1" customFormat="1" ht="15.75" spans="1:15">
      <c r="A104" s="10">
        <v>99</v>
      </c>
      <c r="B104" s="11" t="s">
        <v>303</v>
      </c>
      <c r="C104" s="11" t="s">
        <v>40</v>
      </c>
      <c r="D104" s="12" t="s">
        <v>318</v>
      </c>
      <c r="E104" s="13" t="s">
        <v>319</v>
      </c>
      <c r="F104" s="11"/>
      <c r="G104" s="25" t="s">
        <v>320</v>
      </c>
      <c r="H104" s="14" t="s">
        <v>47</v>
      </c>
      <c r="I104" s="15" t="s">
        <v>321</v>
      </c>
      <c r="J104" s="16">
        <v>62</v>
      </c>
      <c r="K104" s="17"/>
      <c r="L104" s="10"/>
      <c r="M104" s="10">
        <f t="shared" si="3"/>
        <v>0</v>
      </c>
      <c r="N104" s="10" t="s">
        <v>70</v>
      </c>
      <c r="O104" s="10"/>
    </row>
    <row r="105" s="1" customFormat="1" ht="15.75" spans="1:15">
      <c r="A105" s="10">
        <v>100</v>
      </c>
      <c r="B105" s="11" t="s">
        <v>303</v>
      </c>
      <c r="C105" s="11" t="s">
        <v>184</v>
      </c>
      <c r="D105" s="12" t="s">
        <v>318</v>
      </c>
      <c r="E105" s="13" t="s">
        <v>319</v>
      </c>
      <c r="F105" s="11"/>
      <c r="G105" s="25" t="s">
        <v>320</v>
      </c>
      <c r="H105" s="14" t="s">
        <v>47</v>
      </c>
      <c r="I105" s="15" t="s">
        <v>321</v>
      </c>
      <c r="J105" s="16">
        <v>62</v>
      </c>
      <c r="K105" s="24">
        <v>6</v>
      </c>
      <c r="L105" s="10"/>
      <c r="M105" s="10">
        <f t="shared" si="3"/>
        <v>6</v>
      </c>
      <c r="N105" s="10" t="s">
        <v>186</v>
      </c>
      <c r="O105" s="10"/>
    </row>
    <row r="106" s="1" customFormat="1" ht="15.75" spans="1:15">
      <c r="A106" s="10">
        <v>101</v>
      </c>
      <c r="B106" s="11" t="s">
        <v>303</v>
      </c>
      <c r="C106" s="11" t="s">
        <v>187</v>
      </c>
      <c r="D106" s="12" t="s">
        <v>20</v>
      </c>
      <c r="E106" s="13" t="s">
        <v>20</v>
      </c>
      <c r="F106" s="11" t="s">
        <v>122</v>
      </c>
      <c r="G106" s="25" t="s">
        <v>22</v>
      </c>
      <c r="H106" s="14" t="s">
        <v>23</v>
      </c>
      <c r="I106" s="15" t="s">
        <v>24</v>
      </c>
      <c r="J106" s="16">
        <v>49</v>
      </c>
      <c r="K106" s="17"/>
      <c r="L106" s="10">
        <v>1</v>
      </c>
      <c r="M106" s="10">
        <f t="shared" si="3"/>
        <v>1</v>
      </c>
      <c r="N106" s="10" t="s">
        <v>189</v>
      </c>
      <c r="O106" s="10"/>
    </row>
    <row r="107" s="1" customFormat="1" ht="15.75" spans="1:15">
      <c r="A107" s="10">
        <v>102</v>
      </c>
      <c r="B107" s="11" t="s">
        <v>303</v>
      </c>
      <c r="C107" s="11" t="s">
        <v>187</v>
      </c>
      <c r="D107" s="12" t="s">
        <v>322</v>
      </c>
      <c r="E107" s="13" t="s">
        <v>323</v>
      </c>
      <c r="F107" s="11" t="s">
        <v>122</v>
      </c>
      <c r="G107" s="10" t="s">
        <v>324</v>
      </c>
      <c r="H107" s="14" t="s">
        <v>36</v>
      </c>
      <c r="I107" s="15" t="s">
        <v>325</v>
      </c>
      <c r="J107" s="16">
        <v>33</v>
      </c>
      <c r="K107" s="17"/>
      <c r="L107" s="10">
        <v>1</v>
      </c>
      <c r="M107" s="10">
        <f t="shared" si="3"/>
        <v>1</v>
      </c>
      <c r="N107" s="10" t="s">
        <v>189</v>
      </c>
      <c r="O107" s="10"/>
    </row>
    <row r="108" s="1" customFormat="1" ht="15.75" spans="1:15">
      <c r="A108" s="10">
        <v>103</v>
      </c>
      <c r="B108" s="11" t="s">
        <v>303</v>
      </c>
      <c r="C108" s="11" t="s">
        <v>187</v>
      </c>
      <c r="D108" s="12" t="s">
        <v>326</v>
      </c>
      <c r="E108" s="13" t="s">
        <v>327</v>
      </c>
      <c r="F108" s="11" t="s">
        <v>328</v>
      </c>
      <c r="G108" s="10" t="s">
        <v>329</v>
      </c>
      <c r="H108" s="14" t="s">
        <v>330</v>
      </c>
      <c r="I108" s="15" t="s">
        <v>331</v>
      </c>
      <c r="J108" s="16">
        <v>59</v>
      </c>
      <c r="K108" s="17">
        <v>1</v>
      </c>
      <c r="L108" s="10">
        <v>1</v>
      </c>
      <c r="M108" s="10">
        <f t="shared" si="3"/>
        <v>2</v>
      </c>
      <c r="N108" s="10" t="s">
        <v>189</v>
      </c>
      <c r="O108" s="10"/>
    </row>
    <row r="109" s="1" customFormat="1" ht="15.75" spans="1:15">
      <c r="A109" s="10">
        <v>104</v>
      </c>
      <c r="B109" s="11" t="s">
        <v>303</v>
      </c>
      <c r="C109" s="11" t="s">
        <v>187</v>
      </c>
      <c r="D109" s="12" t="s">
        <v>332</v>
      </c>
      <c r="E109" s="13" t="s">
        <v>333</v>
      </c>
      <c r="F109" s="11" t="s">
        <v>334</v>
      </c>
      <c r="G109" s="10" t="s">
        <v>335</v>
      </c>
      <c r="H109" s="14" t="s">
        <v>330</v>
      </c>
      <c r="I109" s="15" t="s">
        <v>336</v>
      </c>
      <c r="J109" s="16">
        <v>79.8</v>
      </c>
      <c r="K109" s="17"/>
      <c r="L109" s="10">
        <v>1</v>
      </c>
      <c r="M109" s="10">
        <f t="shared" si="3"/>
        <v>1</v>
      </c>
      <c r="N109" s="10" t="s">
        <v>189</v>
      </c>
      <c r="O109" s="10"/>
    </row>
    <row r="110" s="1" customFormat="1" ht="15" spans="1:15">
      <c r="A110" s="10">
        <v>105</v>
      </c>
      <c r="B110" s="11" t="s">
        <v>337</v>
      </c>
      <c r="C110" s="11" t="s">
        <v>184</v>
      </c>
      <c r="D110" s="12" t="s">
        <v>20</v>
      </c>
      <c r="E110" s="13" t="s">
        <v>20</v>
      </c>
      <c r="F110" s="11" t="s">
        <v>122</v>
      </c>
      <c r="G110" s="25" t="s">
        <v>22</v>
      </c>
      <c r="H110" s="14" t="s">
        <v>23</v>
      </c>
      <c r="I110" s="15" t="s">
        <v>24</v>
      </c>
      <c r="J110" s="16">
        <v>49</v>
      </c>
      <c r="K110" s="17">
        <v>7</v>
      </c>
      <c r="L110" s="10">
        <v>0</v>
      </c>
      <c r="M110" s="10">
        <f t="shared" si="3"/>
        <v>7</v>
      </c>
      <c r="N110" s="10" t="s">
        <v>186</v>
      </c>
      <c r="O110" s="10"/>
    </row>
    <row r="111" s="1" customFormat="1" ht="15" spans="1:15">
      <c r="A111" s="10">
        <v>106</v>
      </c>
      <c r="B111" s="11" t="s">
        <v>337</v>
      </c>
      <c r="C111" s="11" t="s">
        <v>184</v>
      </c>
      <c r="D111" s="12" t="s">
        <v>338</v>
      </c>
      <c r="E111" s="13" t="s">
        <v>339</v>
      </c>
      <c r="F111" s="11" t="s">
        <v>340</v>
      </c>
      <c r="G111" s="10" t="s">
        <v>341</v>
      </c>
      <c r="H111" s="14" t="s">
        <v>36</v>
      </c>
      <c r="I111" s="15" t="s">
        <v>342</v>
      </c>
      <c r="J111" s="16">
        <v>35</v>
      </c>
      <c r="K111" s="17">
        <v>7</v>
      </c>
      <c r="L111" s="10">
        <v>0</v>
      </c>
      <c r="M111" s="10">
        <f t="shared" si="3"/>
        <v>7</v>
      </c>
      <c r="N111" s="10" t="s">
        <v>186</v>
      </c>
      <c r="O111" s="10"/>
    </row>
    <row r="112" s="1" customFormat="1" ht="15" spans="1:15">
      <c r="A112" s="10">
        <v>107</v>
      </c>
      <c r="B112" s="11" t="s">
        <v>337</v>
      </c>
      <c r="C112" s="11" t="s">
        <v>184</v>
      </c>
      <c r="D112" s="12" t="s">
        <v>343</v>
      </c>
      <c r="E112" s="13" t="s">
        <v>339</v>
      </c>
      <c r="F112" s="11" t="s">
        <v>340</v>
      </c>
      <c r="G112" s="10" t="s">
        <v>344</v>
      </c>
      <c r="H112" s="14" t="s">
        <v>36</v>
      </c>
      <c r="I112" s="15" t="s">
        <v>342</v>
      </c>
      <c r="J112" s="16">
        <v>69</v>
      </c>
      <c r="K112" s="17">
        <v>10</v>
      </c>
      <c r="L112" s="10">
        <v>0</v>
      </c>
      <c r="M112" s="10">
        <f t="shared" si="3"/>
        <v>10</v>
      </c>
      <c r="N112" s="10" t="s">
        <v>186</v>
      </c>
      <c r="O112" s="10"/>
    </row>
    <row r="113" s="1" customFormat="1" ht="15.75" spans="1:15">
      <c r="A113" s="10">
        <v>108</v>
      </c>
      <c r="B113" s="11" t="s">
        <v>345</v>
      </c>
      <c r="C113" s="11" t="s">
        <v>184</v>
      </c>
      <c r="D113" s="12" t="s">
        <v>63</v>
      </c>
      <c r="E113" s="13" t="s">
        <v>346</v>
      </c>
      <c r="F113" s="11" t="s">
        <v>340</v>
      </c>
      <c r="G113" s="10" t="s">
        <v>66</v>
      </c>
      <c r="H113" s="14" t="s">
        <v>347</v>
      </c>
      <c r="I113" s="15" t="s">
        <v>348</v>
      </c>
      <c r="J113" s="16">
        <v>62.5</v>
      </c>
      <c r="K113" s="17"/>
      <c r="L113" s="10">
        <v>0</v>
      </c>
      <c r="M113" s="10">
        <f t="shared" si="3"/>
        <v>0</v>
      </c>
      <c r="N113" s="10" t="s">
        <v>349</v>
      </c>
      <c r="O113" s="10"/>
    </row>
    <row r="114" s="1" customFormat="1" ht="15.75" spans="1:15">
      <c r="A114" s="10">
        <v>109</v>
      </c>
      <c r="B114" s="11" t="s">
        <v>345</v>
      </c>
      <c r="C114" s="11" t="s">
        <v>184</v>
      </c>
      <c r="D114" s="12" t="s">
        <v>126</v>
      </c>
      <c r="E114" s="13" t="s">
        <v>350</v>
      </c>
      <c r="F114" s="11" t="s">
        <v>340</v>
      </c>
      <c r="G114" s="10" t="s">
        <v>128</v>
      </c>
      <c r="H114" s="14" t="s">
        <v>351</v>
      </c>
      <c r="I114" s="15" t="s">
        <v>352</v>
      </c>
      <c r="J114" s="16">
        <v>59.8</v>
      </c>
      <c r="K114" s="17"/>
      <c r="L114" s="10">
        <v>1</v>
      </c>
      <c r="M114" s="10">
        <f t="shared" si="3"/>
        <v>1</v>
      </c>
      <c r="N114" s="10" t="s">
        <v>349</v>
      </c>
      <c r="O114" s="10"/>
    </row>
    <row r="115" s="1" customFormat="1" ht="15.75" spans="1:15">
      <c r="A115" s="10">
        <v>110</v>
      </c>
      <c r="B115" s="11" t="s">
        <v>345</v>
      </c>
      <c r="C115" s="11" t="s">
        <v>184</v>
      </c>
      <c r="D115" s="12" t="s">
        <v>353</v>
      </c>
      <c r="E115" s="13" t="s">
        <v>354</v>
      </c>
      <c r="F115" s="11" t="s">
        <v>122</v>
      </c>
      <c r="G115" s="10" t="s">
        <v>355</v>
      </c>
      <c r="H115" s="14" t="s">
        <v>356</v>
      </c>
      <c r="I115" s="15" t="s">
        <v>357</v>
      </c>
      <c r="J115" s="16">
        <v>59</v>
      </c>
      <c r="K115" s="17"/>
      <c r="L115" s="10">
        <v>1</v>
      </c>
      <c r="M115" s="10">
        <f t="shared" si="3"/>
        <v>1</v>
      </c>
      <c r="N115" s="10" t="s">
        <v>349</v>
      </c>
      <c r="O115" s="10"/>
    </row>
    <row r="116" s="1" customFormat="1" ht="15.75" spans="1:15">
      <c r="A116" s="10">
        <v>111</v>
      </c>
      <c r="B116" s="11" t="s">
        <v>345</v>
      </c>
      <c r="C116" s="11" t="s">
        <v>184</v>
      </c>
      <c r="D116" s="12" t="s">
        <v>358</v>
      </c>
      <c r="E116" s="13" t="s">
        <v>359</v>
      </c>
      <c r="F116" s="11" t="s">
        <v>340</v>
      </c>
      <c r="G116" s="10" t="s">
        <v>360</v>
      </c>
      <c r="H116" s="14" t="s">
        <v>361</v>
      </c>
      <c r="I116" s="15" t="s">
        <v>362</v>
      </c>
      <c r="J116" s="16">
        <v>56</v>
      </c>
      <c r="K116" s="17">
        <v>1</v>
      </c>
      <c r="L116" s="10">
        <v>1</v>
      </c>
      <c r="M116" s="10">
        <f t="shared" si="3"/>
        <v>2</v>
      </c>
      <c r="N116" s="10" t="s">
        <v>349</v>
      </c>
      <c r="O116" s="10"/>
    </row>
    <row r="117" s="1" customFormat="1" ht="15.75" spans="1:15">
      <c r="A117" s="10">
        <v>112</v>
      </c>
      <c r="B117" s="11" t="s">
        <v>345</v>
      </c>
      <c r="C117" s="11" t="s">
        <v>184</v>
      </c>
      <c r="D117" s="12" t="s">
        <v>363</v>
      </c>
      <c r="E117" s="13" t="s">
        <v>364</v>
      </c>
      <c r="F117" s="11" t="s">
        <v>122</v>
      </c>
      <c r="G117" s="10" t="s">
        <v>365</v>
      </c>
      <c r="H117" s="14" t="s">
        <v>366</v>
      </c>
      <c r="I117" s="15" t="s">
        <v>367</v>
      </c>
      <c r="J117" s="16">
        <v>39</v>
      </c>
      <c r="K117" s="17">
        <v>1</v>
      </c>
      <c r="L117" s="10">
        <v>0</v>
      </c>
      <c r="M117" s="10">
        <f t="shared" si="3"/>
        <v>1</v>
      </c>
      <c r="N117" s="10" t="s">
        <v>349</v>
      </c>
      <c r="O117" s="10"/>
    </row>
    <row r="118" s="1" customFormat="1" ht="15.75" spans="1:15">
      <c r="A118" s="10">
        <v>113</v>
      </c>
      <c r="B118" s="11" t="s">
        <v>368</v>
      </c>
      <c r="C118" s="11" t="s">
        <v>184</v>
      </c>
      <c r="D118" s="12" t="s">
        <v>369</v>
      </c>
      <c r="E118" s="13" t="s">
        <v>370</v>
      </c>
      <c r="F118" s="11" t="s">
        <v>371</v>
      </c>
      <c r="G118" s="10" t="s">
        <v>372</v>
      </c>
      <c r="H118" s="14" t="s">
        <v>347</v>
      </c>
      <c r="I118" s="15" t="s">
        <v>373</v>
      </c>
      <c r="J118" s="16"/>
      <c r="K118" s="17"/>
      <c r="L118" s="10">
        <v>0</v>
      </c>
      <c r="M118" s="10">
        <f t="shared" si="3"/>
        <v>0</v>
      </c>
      <c r="N118" s="10" t="s">
        <v>374</v>
      </c>
      <c r="O118" s="10"/>
    </row>
    <row r="119" s="1" customFormat="1" ht="15.75" spans="1:15">
      <c r="A119" s="10">
        <v>114</v>
      </c>
      <c r="B119" s="11" t="s">
        <v>368</v>
      </c>
      <c r="C119" s="11" t="s">
        <v>184</v>
      </c>
      <c r="D119" s="12" t="s">
        <v>375</v>
      </c>
      <c r="E119" s="13" t="s">
        <v>376</v>
      </c>
      <c r="F119" s="11" t="s">
        <v>122</v>
      </c>
      <c r="G119" s="10" t="s">
        <v>377</v>
      </c>
      <c r="H119" s="14" t="s">
        <v>378</v>
      </c>
      <c r="I119" s="15" t="s">
        <v>379</v>
      </c>
      <c r="J119" s="16">
        <v>55</v>
      </c>
      <c r="K119" s="17">
        <v>0</v>
      </c>
      <c r="L119" s="10">
        <v>0</v>
      </c>
      <c r="M119" s="10">
        <f t="shared" si="3"/>
        <v>0</v>
      </c>
      <c r="N119" s="10" t="s">
        <v>374</v>
      </c>
      <c r="O119" s="10"/>
    </row>
    <row r="120" s="1" customFormat="1" ht="15.75" spans="1:15">
      <c r="A120" s="10">
        <v>115</v>
      </c>
      <c r="B120" s="11" t="s">
        <v>368</v>
      </c>
      <c r="C120" s="11" t="s">
        <v>184</v>
      </c>
      <c r="D120" s="12" t="s">
        <v>380</v>
      </c>
      <c r="E120" s="13" t="s">
        <v>376</v>
      </c>
      <c r="F120" s="11" t="s">
        <v>340</v>
      </c>
      <c r="G120" s="10" t="s">
        <v>381</v>
      </c>
      <c r="H120" s="14" t="s">
        <v>382</v>
      </c>
      <c r="I120" s="15" t="s">
        <v>383</v>
      </c>
      <c r="J120" s="16">
        <v>52</v>
      </c>
      <c r="K120" s="17">
        <v>0</v>
      </c>
      <c r="L120" s="10">
        <v>0</v>
      </c>
      <c r="M120" s="10">
        <f t="shared" si="3"/>
        <v>0</v>
      </c>
      <c r="N120" s="10" t="s">
        <v>374</v>
      </c>
      <c r="O120" s="10"/>
    </row>
    <row r="121" s="1" customFormat="1" ht="15.75" spans="1:15">
      <c r="A121" s="10">
        <v>116</v>
      </c>
      <c r="B121" s="11" t="s">
        <v>368</v>
      </c>
      <c r="C121" s="11" t="s">
        <v>184</v>
      </c>
      <c r="D121" s="12" t="s">
        <v>384</v>
      </c>
      <c r="E121" s="13" t="s">
        <v>376</v>
      </c>
      <c r="F121" s="11" t="s">
        <v>340</v>
      </c>
      <c r="G121" s="10" t="s">
        <v>385</v>
      </c>
      <c r="H121" s="14" t="s">
        <v>382</v>
      </c>
      <c r="I121" s="15" t="s">
        <v>386</v>
      </c>
      <c r="J121" s="16">
        <v>32</v>
      </c>
      <c r="K121" s="17">
        <v>0</v>
      </c>
      <c r="L121" s="10">
        <v>0</v>
      </c>
      <c r="M121" s="10">
        <f t="shared" si="3"/>
        <v>0</v>
      </c>
      <c r="N121" s="10" t="s">
        <v>374</v>
      </c>
      <c r="O121" s="10"/>
    </row>
    <row r="122" s="1" customFormat="1" ht="15.75" spans="1:15">
      <c r="A122" s="10">
        <v>117</v>
      </c>
      <c r="B122" s="11" t="s">
        <v>368</v>
      </c>
      <c r="C122" s="11" t="s">
        <v>184</v>
      </c>
      <c r="D122" s="12" t="s">
        <v>387</v>
      </c>
      <c r="E122" s="13" t="s">
        <v>388</v>
      </c>
      <c r="F122" s="11" t="s">
        <v>389</v>
      </c>
      <c r="G122" s="25" t="s">
        <v>113</v>
      </c>
      <c r="H122" s="14" t="s">
        <v>390</v>
      </c>
      <c r="I122" s="15" t="s">
        <v>391</v>
      </c>
      <c r="J122" s="16"/>
      <c r="K122" s="17">
        <v>0</v>
      </c>
      <c r="L122" s="10">
        <v>0</v>
      </c>
      <c r="M122" s="10">
        <f>SUM(D115)</f>
        <v>0</v>
      </c>
      <c r="N122" s="10" t="s">
        <v>374</v>
      </c>
      <c r="O122" s="10"/>
    </row>
    <row r="123" s="1" customFormat="1" ht="15.75" spans="1:15">
      <c r="A123" s="10">
        <v>118</v>
      </c>
      <c r="B123" s="11" t="s">
        <v>368</v>
      </c>
      <c r="C123" s="11" t="s">
        <v>184</v>
      </c>
      <c r="D123" s="12" t="s">
        <v>392</v>
      </c>
      <c r="E123" s="13" t="s">
        <v>393</v>
      </c>
      <c r="F123" s="11" t="s">
        <v>389</v>
      </c>
      <c r="G123" s="10" t="s">
        <v>394</v>
      </c>
      <c r="H123" s="14" t="s">
        <v>395</v>
      </c>
      <c r="I123" s="15" t="s">
        <v>396</v>
      </c>
      <c r="J123" s="16">
        <v>72</v>
      </c>
      <c r="K123" s="17">
        <v>0</v>
      </c>
      <c r="L123" s="10">
        <v>0</v>
      </c>
      <c r="M123" s="10">
        <f t="shared" si="3"/>
        <v>0</v>
      </c>
      <c r="N123" s="10" t="s">
        <v>374</v>
      </c>
      <c r="O123" s="10"/>
    </row>
    <row r="124" s="1" customFormat="1" ht="15.75" spans="1:15">
      <c r="A124" s="10">
        <v>119</v>
      </c>
      <c r="B124" s="11" t="s">
        <v>368</v>
      </c>
      <c r="C124" s="11" t="s">
        <v>184</v>
      </c>
      <c r="D124" s="12" t="s">
        <v>397</v>
      </c>
      <c r="E124" s="13" t="s">
        <v>393</v>
      </c>
      <c r="F124" s="11" t="s">
        <v>389</v>
      </c>
      <c r="G124" s="10" t="s">
        <v>398</v>
      </c>
      <c r="H124" s="14" t="s">
        <v>351</v>
      </c>
      <c r="I124" s="15" t="s">
        <v>399</v>
      </c>
      <c r="J124" s="16"/>
      <c r="K124" s="17">
        <v>0</v>
      </c>
      <c r="L124" s="10">
        <v>0</v>
      </c>
      <c r="M124" s="10">
        <f t="shared" si="3"/>
        <v>0</v>
      </c>
      <c r="N124" s="10" t="s">
        <v>374</v>
      </c>
      <c r="O124" s="10"/>
    </row>
    <row r="125" s="2" customFormat="1" spans="1:15">
      <c r="A125" s="19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</row>
    <row r="126" s="3" customFormat="1" ht="87" customHeight="1" spans="1:15">
      <c r="A126" s="21"/>
      <c r="B126" s="22" t="s">
        <v>400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O126" etc:filterBottomFollowUsedRange="1">
    <extLst/>
  </autoFilter>
  <mergeCells count="19">
    <mergeCell ref="B1:O1"/>
    <mergeCell ref="B2:O2"/>
    <mergeCell ref="B3:O3"/>
    <mergeCell ref="B126:O12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hyperlinks>
    <hyperlink ref="H58" r:id="rId1" display="中南大学出版社" tooltip="http://search.dangdang.com/?key3=%D6%D0%C4%CF%B4%F3%D1%A7%B3%F6%B0%E6%C9%E7%D3%D0%CF%DE%D4%F0%C8%CE%B9%AB%CB%BE&amp;medium=01&amp;category_path=01.00.00.00.00.00"/>
    <hyperlink ref="H59" r:id="rId1" display="中南大学出版社" tooltip="http://search.dangdang.com/?key3=%D6%D0%C4%CF%B4%F3%D1%A7%B3%F6%B0%E6%C9%E7%D3%D0%CF%DE%D4%F0%C8%CE%B9%AB%CB%BE&amp;medium=01&amp;category_path=01.00.00.00.00.00"/>
    <hyperlink ref="H121" r:id="rId2" display="中国轻工业出版社" tooltip="http://search.dangdang.com/?key3=%D6%D0%B9%FA%C7%E1%B9%A4%D2%B5%B3%F6%B0%E6%C9%E7&amp;medium=01&amp;category_path=01.00.00.00.00.00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a u t o f i l t e r s   x m l n s = " h t t p s : / / w e b . w p s . c n / e t / 2 0 1 8 / m a i n " > < s h e e t I t e m   s h e e t S t i d = " 1 " > < f i l t e r D a t a   f i l t e r I D = " f a k e _ 7 9 4 0 6 4 6 7 0 " > < h i d d e n R a n g e   r o w F r o m = " 2 "   r o w T o = " 1 0 " / > < h i d d e n R a n g e   r o w F r o m = " 1 4 "   r o w T o = " 1 9 " / > < h i d d e n R a n g e   r o w F r o m = " 2 1 "   r o w T o = " 3 3 " / > < h i d d e n R a n g e   r o w F r o m = " 3 6 "   r o w T o = " 3 7 " / > < h i d d e n R a n g e   r o w F r o m = " 4 0 "   r o w T o = " 4 1 " / > < h i d d e n R a n g e   r o w F r o m = " 4 4 "   r o w T o = " 1 1 6 " / > < h i d d e n R a n g e   r o w F r o m = " 1 2 4 "   r o w T o = " 1 2 5 " / > < / f i l t e r D a t a > < f i l t e r D a t a   f i l t e r I D = " 3 1 4 7 5 4 2 8 0 " > < h i d d e n R a n g e   r o w F r o m = " 2 "   r o w T o = " 1 1 " / > < h i d d e n R a n g e   r o w F r o m = " 1 3 "   r o w T o = " 3 4 " / > < h i d d e n R a n g e   r o w F r o m = " 3 6 "   r o w T o = " 3 8 " / > < h i d d e n R a n g e   r o w F r o m = " 4 0 "   r o w T o = " 8 6 " / > < h i d d e n R a n g e   r o w F r o m = " 8 8 "   r o w T o = " 9 5 " / > < h i d d e n R a n g e   r o w F r o m = " 9 7 "   r o w T o = " 1 2 5 " / > < / f i l t e r D a t a > < f i l t e r D a t a   f i l t e r I D = " f a k e _ 7 3 1 1 8 3 5 1 4 " > < h i d d e n R a n g e   r o w F r o m = " 2 "   r o w T o = " 1 1 " / > < h i d d e n R a n g e   r o w F r o m = " 1 3 "   r o w T o = " 3 4 " / > < h i d d e n R a n g e   r o w F r o m = " 3 6 "   r o w T o = " 3 8 " / > < h i d d e n R a n g e   r o w F r o m = " 4 0 "   r o w T o = " 1 2 5 " / > < / f i l t e r D a t a > < f i l t e r D a t a   f i l t e r I D = " 8 9 4 7 8 5 5 4 7 " / > < a u t o f i l t e r I n f o   f i l t e r I D = " f a k e _ 7 9 4 0 6 4 6 7 0 " > < a u t o F i l t e r   x m l n s = " h t t p : / / s c h e m a s . o p e n x m l f o r m a t s . o r g / s p r e a d s h e e t m l / 2 0 0 6 / m a i n "   r e f = " A 2 : O 1 2 6 " > < f i l t e r C o l u m n   c o l I d = " 1 " > < c u s t o m F i l t e r s > < c u s t o m F i l t e r   o p e r a t o r = " e q u a l "   v a l = " 2 0 2 2 �~" / > < / c u s t o m F i l t e r s > < / f i l t e r C o l u m n > < / a u t o F i l t e r > < / a u t o f i l t e r I n f o > < a u t o f i l t e r I n f o   f i l t e r I D = " 3 1 4 7 5 4 2 8 0 " > < a u t o F i l t e r   x m l n s = " h t t p : / / s c h e m a s . o p e n x m l f o r m a t s . o r g / s p r e a d s h e e t m l / 2 0 0 6 / m a i n "   r e f = " A 2 : O 1 2 6 " > < f i l t e r C o l u m n   c o l I d = " 2 " > < c u s t o m F i l t e r s > < c u s t o m F i l t e r   o p e r a t o r = " e q u a l "   v a l = " �Qf[3 �s" / > < / c u s t o m F i l t e r s > < / f i l t e r C o l u m n > < / a u t o F i l t e r > < / a u t o f i l t e r I n f o > < a u t o f i l t e r I n f o   f i l t e r I D = " f a k e _ 7 3 1 1 8 3 5 1 4 " > < a u t o F i l t e r   x m l n s = " h t t p : / / s c h e m a s . o p e n x m l f o r m a t s . o r g / s p r e a d s h e e t m l / 2 0 0 6 / m a i n "   r e f = " A 2 : O 1 2 6 " > < f i l t e r C o l u m n   c o l I d = " 1 " > < f i l t e r s > < f i l t e r   v a l = " 2 0 2 2 " / > < f i l t e r   v a l = " t^�~" / > < f i l t e r   v a l = " 2 0 2 2 �~" / > < / f i l t e r s > < / f i l t e r C o l u m n > < f i l t e r C o l u m n   c o l I d = " 2 " > < c u s t o m F i l t e r s > < c u s t o m F i l t e r   o p e r a t o r = " e q u a l "   v a l = " �Qf[3 �s" / > < / c u s t o m F i l t e r s > < / f i l t e r C o l u m n > < / a u t o F i l t e r > < / a u t o f i l t e r I n f o > < / s h e e t I t e m > < / a u t o f i l t e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WWO_wpscloud_20241220194352-2b83fcf251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莲塘听雨声</cp:lastModifiedBy>
  <dcterms:created xsi:type="dcterms:W3CDTF">2023-12-11T10:55:00Z</dcterms:created>
  <dcterms:modified xsi:type="dcterms:W3CDTF">2025-01-02T08:54:17Z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AE0393DD85C24042B73A8D8EF7914312_13</vt:lpwstr>
  </property>
  <property fmtid="{D5CDD505-2E9C-101B-9397-08002B2CF9AE}" pid="3" name="KSOProductBuildVer">
    <vt:lpwstr>2052-12.1.0.18276</vt:lpwstr>
  </property>
</Properties>
</file>